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Документы\"/>
    </mc:Choice>
  </mc:AlternateContent>
  <xr:revisionPtr revIDLastSave="0" documentId="13_ncr:1_{50588114-CBB9-41F6-B531-CDBC6046B960}" xr6:coauthVersionLast="45" xr6:coauthVersionMax="45" xr10:uidLastSave="{00000000-0000-0000-0000-000000000000}"/>
  <bookViews>
    <workbookView xWindow="-120" yWindow="-120" windowWidth="29040" windowHeight="15840" tabRatio="749" activeTab="8" xr2:uid="{00000000-000D-0000-FFFF-FFFF00000000}"/>
  </bookViews>
  <sheets>
    <sheet name="Промробо 201" sheetId="14" r:id="rId1"/>
    <sheet name="Ресепшн" sheetId="11" r:id="rId2"/>
    <sheet name="Хайтек 202" sheetId="20" r:id="rId3"/>
    <sheet name="Промдизайн" sheetId="23" r:id="rId4"/>
    <sheet name="БИО" sheetId="7" r:id="rId5"/>
    <sheet name="Коворкинг" sheetId="5" r:id="rId6"/>
    <sheet name="АйТи 210" sheetId="25" r:id="rId7"/>
    <sheet name="Лекторий 212" sheetId="10" r:id="rId8"/>
    <sheet name="VRAR 213" sheetId="24" r:id="rId9"/>
  </sheets>
  <definedNames>
    <definedName name="_xlnm._FilterDatabase" localSheetId="6" hidden="1">'АйТи 210'!$A$4:$G$4</definedName>
    <definedName name="_xlnm._FilterDatabase" localSheetId="4" hidden="1">БИО!$A$4:$G$4</definedName>
    <definedName name="_xlnm._FilterDatabase" localSheetId="5" hidden="1">Коворкинг!$A$4:$G$4</definedName>
    <definedName name="_xlnm._FilterDatabase" localSheetId="7" hidden="1">'Лекторий 212'!$A$4:$K$4</definedName>
    <definedName name="_xlnm._FilterDatabase" localSheetId="3" hidden="1">Промдизайн!$A$4:$G$4</definedName>
    <definedName name="_xlnm._FilterDatabase" localSheetId="1" hidden="1">Ресепшн!$A$4:$K$4</definedName>
    <definedName name="_xlnm._FilterDatabase" localSheetId="2" hidden="1">'Хайтек 202'!$A$4:$G$4</definedName>
    <definedName name="A" localSheetId="6">#REF!</definedName>
    <definedName name="A" localSheetId="4">#REF!</definedName>
    <definedName name="A" localSheetId="5">#REF!</definedName>
    <definedName name="A" localSheetId="7">#REF!</definedName>
    <definedName name="A" localSheetId="3">#REF!</definedName>
    <definedName name="A" localSheetId="1">#REF!</definedName>
    <definedName name="A" localSheetId="2">#REF!</definedName>
    <definedName name="A">#REF!</definedName>
    <definedName name="bio" localSheetId="6">#REF!</definedName>
    <definedName name="bio" localSheetId="4">#REF!</definedName>
    <definedName name="bio" localSheetId="5">#REF!</definedName>
    <definedName name="bio" localSheetId="7">#REF!</definedName>
    <definedName name="bio" localSheetId="3">#REF!</definedName>
    <definedName name="bio" localSheetId="1">#REF!</definedName>
    <definedName name="bio" localSheetId="2">#REF!</definedName>
    <definedName name="bio">#REF!</definedName>
    <definedName name="Biology" localSheetId="6">#REF!</definedName>
    <definedName name="Biology" localSheetId="4">#REF!</definedName>
    <definedName name="Biology" localSheetId="5">#REF!</definedName>
    <definedName name="Biology" localSheetId="7">#REF!</definedName>
    <definedName name="Biology" localSheetId="3">#REF!</definedName>
    <definedName name="Biology" localSheetId="1">#REF!</definedName>
    <definedName name="Biology" localSheetId="2">#REF!</definedName>
    <definedName name="Biology">#REF!</definedName>
    <definedName name="f" localSheetId="6">#REF!</definedName>
    <definedName name="f" localSheetId="4">#REF!</definedName>
    <definedName name="f" localSheetId="5">#REF!</definedName>
    <definedName name="f" localSheetId="7">#REF!</definedName>
    <definedName name="f" localSheetId="3">#REF!</definedName>
    <definedName name="f" localSheetId="1">#REF!</definedName>
    <definedName name="f" localSheetId="2">#REF!</definedName>
    <definedName name="f">#REF!</definedName>
    <definedName name="n" localSheetId="6">#REF!</definedName>
    <definedName name="n" localSheetId="4">#REF!</definedName>
    <definedName name="n" localSheetId="5">#REF!</definedName>
    <definedName name="n" localSheetId="7">#REF!</definedName>
    <definedName name="n" localSheetId="3">#REF!</definedName>
    <definedName name="n" localSheetId="1">#REF!</definedName>
    <definedName name="n" localSheetId="2">#REF!</definedName>
    <definedName name="n">#REF!</definedName>
    <definedName name="p" localSheetId="6">#REF!</definedName>
    <definedName name="p" localSheetId="4">#REF!</definedName>
    <definedName name="p" localSheetId="5">#REF!</definedName>
    <definedName name="p" localSheetId="7">#REF!</definedName>
    <definedName name="p" localSheetId="3">#REF!</definedName>
    <definedName name="p" localSheetId="1">#REF!</definedName>
    <definedName name="p" localSheetId="2">#REF!</definedName>
    <definedName name="p">#REF!</definedName>
    <definedName name="pz" localSheetId="6">#REF!</definedName>
    <definedName name="pz" localSheetId="4">#REF!</definedName>
    <definedName name="pz" localSheetId="5">#REF!</definedName>
    <definedName name="pz" localSheetId="7">#REF!</definedName>
    <definedName name="pz" localSheetId="3">#REF!</definedName>
    <definedName name="pz" localSheetId="1">#REF!</definedName>
    <definedName name="pz" localSheetId="2">#REF!</definedName>
    <definedName name="pz">#REF!</definedName>
    <definedName name="rt" localSheetId="6">#REF!</definedName>
    <definedName name="rt" localSheetId="4">#REF!</definedName>
    <definedName name="rt" localSheetId="5">#REF!</definedName>
    <definedName name="rt" localSheetId="7">#REF!</definedName>
    <definedName name="rt" localSheetId="3">#REF!</definedName>
    <definedName name="rt" localSheetId="1">#REF!</definedName>
    <definedName name="rt" localSheetId="2">#REF!</definedName>
    <definedName name="rt">#REF!</definedName>
    <definedName name="z" localSheetId="6">#REF!</definedName>
    <definedName name="z" localSheetId="4">#REF!</definedName>
    <definedName name="z" localSheetId="5">#REF!</definedName>
    <definedName name="z" localSheetId="7">#REF!</definedName>
    <definedName name="z" localSheetId="3">#REF!</definedName>
    <definedName name="z" localSheetId="1">#REF!</definedName>
    <definedName name="z" localSheetId="2">#REF!</definedName>
    <definedName name="z">#REF!</definedName>
    <definedName name="БИО2019" localSheetId="6">#REF!</definedName>
    <definedName name="БИО2019" localSheetId="7">#REF!</definedName>
    <definedName name="БИО2019" localSheetId="3">#REF!</definedName>
    <definedName name="БИО2019" localSheetId="1">#REF!</definedName>
    <definedName name="БИО2019" localSheetId="2">#REF!</definedName>
    <definedName name="БИО2019">#REF!</definedName>
    <definedName name="интерзона" localSheetId="6">#REF!</definedName>
    <definedName name="интерзона" localSheetId="4">#REF!</definedName>
    <definedName name="интерзона" localSheetId="5">#REF!</definedName>
    <definedName name="интерзона" localSheetId="7">#REF!</definedName>
    <definedName name="интерзона" localSheetId="3">#REF!</definedName>
    <definedName name="интерзона" localSheetId="1">#REF!</definedName>
    <definedName name="интерзона" localSheetId="2">#REF!</definedName>
    <definedName name="интерзона">#REF!</definedName>
    <definedName name="Курс" localSheetId="6">#REF!</definedName>
    <definedName name="Курс" localSheetId="4">#REF!</definedName>
    <definedName name="Курс" localSheetId="5">#REF!</definedName>
    <definedName name="Курс" localSheetId="7">#REF!</definedName>
    <definedName name="Курс" localSheetId="3">#REF!</definedName>
    <definedName name="Курс" localSheetId="1">#REF!</definedName>
    <definedName name="Курс" localSheetId="2">#REF!</definedName>
    <definedName name="Курс">#REF!</definedName>
    <definedName name="КурсД" localSheetId="6">#REF!</definedName>
    <definedName name="КурсД" localSheetId="4">#REF!</definedName>
    <definedName name="КурсД" localSheetId="5">#REF!</definedName>
    <definedName name="КурсД" localSheetId="7">#REF!</definedName>
    <definedName name="КурсД" localSheetId="3">#REF!</definedName>
    <definedName name="КурсД" localSheetId="1">#REF!</definedName>
    <definedName name="КурсД" localSheetId="2">#REF!</definedName>
    <definedName name="КурсД">#REF!</definedName>
    <definedName name="КурсЕ" localSheetId="6">#REF!</definedName>
    <definedName name="КурсЕ" localSheetId="4">#REF!</definedName>
    <definedName name="КурсЕ" localSheetId="5">#REF!</definedName>
    <definedName name="КурсЕ" localSheetId="7">#REF!</definedName>
    <definedName name="КурсЕ" localSheetId="3">#REF!</definedName>
    <definedName name="КурсЕ" localSheetId="1">#REF!</definedName>
    <definedName name="КурсЕ" localSheetId="2">#REF!</definedName>
    <definedName name="КурсЕ">#REF!</definedName>
    <definedName name="Расширенный" localSheetId="6">#REF!</definedName>
    <definedName name="Расширенный" localSheetId="4">#REF!</definedName>
    <definedName name="Расширенный" localSheetId="5">#REF!</definedName>
    <definedName name="Расширенный" localSheetId="7">#REF!</definedName>
    <definedName name="Расширенный" localSheetId="3">#REF!</definedName>
    <definedName name="Расширенный" localSheetId="1">#REF!</definedName>
    <definedName name="Расширенный" localSheetId="2">#REF!</definedName>
    <definedName name="Расширенный">#REF!</definedName>
    <definedName name="Риски" localSheetId="6">#REF!</definedName>
    <definedName name="Риски" localSheetId="4">#REF!</definedName>
    <definedName name="Риски" localSheetId="5">#REF!</definedName>
    <definedName name="Риски" localSheetId="7">#REF!</definedName>
    <definedName name="Риски" localSheetId="3">#REF!</definedName>
    <definedName name="Риски" localSheetId="1">#REF!</definedName>
    <definedName name="Риски" localSheetId="2">#REF!</definedName>
    <definedName name="Риски">#REF!</definedName>
    <definedName name="Ставка_внутренняя" localSheetId="6">#REF!</definedName>
    <definedName name="Ставка_внутренняя" localSheetId="4">#REF!</definedName>
    <definedName name="Ставка_внутренняя" localSheetId="5">#REF!</definedName>
    <definedName name="Ставка_внутренняя" localSheetId="7">#REF!</definedName>
    <definedName name="Ставка_внутренняя" localSheetId="3">#REF!</definedName>
    <definedName name="Ставка_внутренняя" localSheetId="1">#REF!</definedName>
    <definedName name="Ставка_внутренняя" localSheetId="2">#REF!</definedName>
    <definedName name="Ставка_внутренняя">#REF!</definedName>
    <definedName name="Ставка_подряд_внештатник" localSheetId="6">#REF!</definedName>
    <definedName name="Ставка_подряд_внештатник" localSheetId="4">#REF!</definedName>
    <definedName name="Ставка_подряд_внештатник" localSheetId="5">#REF!</definedName>
    <definedName name="Ставка_подряд_внештатник" localSheetId="7">#REF!</definedName>
    <definedName name="Ставка_подряд_внештатник" localSheetId="3">#REF!</definedName>
    <definedName name="Ставка_подряд_внештатник" localSheetId="1">#REF!</definedName>
    <definedName name="Ставка_подряд_внештатник" localSheetId="2">#REF!</definedName>
    <definedName name="Ставка_подряд_внештатник">#REF!</definedName>
    <definedName name="Ставка_подряд_инженер" localSheetId="6">#REF!</definedName>
    <definedName name="Ставка_подряд_инженер" localSheetId="4">#REF!</definedName>
    <definedName name="Ставка_подряд_инженер" localSheetId="5">#REF!</definedName>
    <definedName name="Ставка_подряд_инженер" localSheetId="7">#REF!</definedName>
    <definedName name="Ставка_подряд_инженер" localSheetId="3">#REF!</definedName>
    <definedName name="Ставка_подряд_инженер" localSheetId="1">#REF!</definedName>
    <definedName name="Ставка_подряд_инженер" localSheetId="2">#REF!</definedName>
    <definedName name="Ставка_подряд_инженер">#REF!</definedName>
    <definedName name="Ставка_подряд_инженер2" localSheetId="6">#REF!</definedName>
    <definedName name="Ставка_подряд_инженер2" localSheetId="4">#REF!</definedName>
    <definedName name="Ставка_подряд_инженер2" localSheetId="5">#REF!</definedName>
    <definedName name="Ставка_подряд_инженер2" localSheetId="7">#REF!</definedName>
    <definedName name="Ставка_подряд_инженер2" localSheetId="3">#REF!</definedName>
    <definedName name="Ставка_подряд_инженер2" localSheetId="1">#REF!</definedName>
    <definedName name="Ставка_подряд_инженер2" localSheetId="2">#REF!</definedName>
    <definedName name="Ставка_подряд_инженер2">#REF!</definedName>
    <definedName name="Ставка_подряд_программист" localSheetId="6">#REF!</definedName>
    <definedName name="Ставка_подряд_программист" localSheetId="4">#REF!</definedName>
    <definedName name="Ставка_подряд_программист" localSheetId="5">#REF!</definedName>
    <definedName name="Ставка_подряд_программист" localSheetId="7">#REF!</definedName>
    <definedName name="Ставка_подряд_программист" localSheetId="3">#REF!</definedName>
    <definedName name="Ставка_подряд_программист" localSheetId="1">#REF!</definedName>
    <definedName name="Ставка_подряд_программист" localSheetId="2">#REF!</definedName>
    <definedName name="Ставка_подряд_программист">#REF!</definedName>
    <definedName name="Ставка_подряд_проектиовщик" localSheetId="6">#REF!</definedName>
    <definedName name="Ставка_подряд_проектиовщик" localSheetId="4">#REF!</definedName>
    <definedName name="Ставка_подряд_проектиовщик" localSheetId="5">#REF!</definedName>
    <definedName name="Ставка_подряд_проектиовщик" localSheetId="7">#REF!</definedName>
    <definedName name="Ставка_подряд_проектиовщик" localSheetId="3">#REF!</definedName>
    <definedName name="Ставка_подряд_проектиовщик" localSheetId="1">#REF!</definedName>
    <definedName name="Ставка_подряд_проектиовщик" localSheetId="2">#REF!</definedName>
    <definedName name="Ставка_подряд_проектиовщик">#REF!</definedName>
    <definedName name="Ставка_подряд_техник" localSheetId="6">#REF!</definedName>
    <definedName name="Ставка_подряд_техник" localSheetId="4">#REF!</definedName>
    <definedName name="Ставка_подряд_техник" localSheetId="5">#REF!</definedName>
    <definedName name="Ставка_подряд_техник" localSheetId="7">#REF!</definedName>
    <definedName name="Ставка_подряд_техник" localSheetId="3">#REF!</definedName>
    <definedName name="Ставка_подряд_техник" localSheetId="1">#REF!</definedName>
    <definedName name="Ставка_подряд_техник" localSheetId="2">#REF!</definedName>
    <definedName name="Ставка_подряд_техник">#REF!</definedName>
    <definedName name="Ставка_продажа_инженер" localSheetId="6">#REF!</definedName>
    <definedName name="Ставка_продажа_инженер" localSheetId="4">#REF!</definedName>
    <definedName name="Ставка_продажа_инженер" localSheetId="5">#REF!</definedName>
    <definedName name="Ставка_продажа_инженер" localSheetId="7">#REF!</definedName>
    <definedName name="Ставка_продажа_инженер" localSheetId="3">#REF!</definedName>
    <definedName name="Ставка_продажа_инженер" localSheetId="1">#REF!</definedName>
    <definedName name="Ставка_продажа_инженер" localSheetId="2">#REF!</definedName>
    <definedName name="Ставка_продажа_инженер">#REF!</definedName>
    <definedName name="Ставка_продажа_монтажник" localSheetId="6">#REF!</definedName>
    <definedName name="Ставка_продажа_монтажник" localSheetId="4">#REF!</definedName>
    <definedName name="Ставка_продажа_монтажник" localSheetId="5">#REF!</definedName>
    <definedName name="Ставка_продажа_монтажник" localSheetId="7">#REF!</definedName>
    <definedName name="Ставка_продажа_монтажник" localSheetId="3">#REF!</definedName>
    <definedName name="Ставка_продажа_монтажник" localSheetId="1">#REF!</definedName>
    <definedName name="Ставка_продажа_монтажник" localSheetId="2">#REF!</definedName>
    <definedName name="Ставка_продажа_монтажник">#REF!</definedName>
    <definedName name="Ставка_продажа_программист" localSheetId="6">#REF!</definedName>
    <definedName name="Ставка_продажа_программист" localSheetId="4">#REF!</definedName>
    <definedName name="Ставка_продажа_программист" localSheetId="5">#REF!</definedName>
    <definedName name="Ставка_продажа_программист" localSheetId="7">#REF!</definedName>
    <definedName name="Ставка_продажа_программист" localSheetId="3">#REF!</definedName>
    <definedName name="Ставка_продажа_программист" localSheetId="1">#REF!</definedName>
    <definedName name="Ставка_продажа_программист" localSheetId="2">#REF!</definedName>
    <definedName name="Ставка_продажа_программист">#REF!</definedName>
    <definedName name="ыва" localSheetId="6">#REF!</definedName>
    <definedName name="ыва" localSheetId="7">#REF!</definedName>
    <definedName name="ыва" localSheetId="3">#REF!</definedName>
    <definedName name="ыва" localSheetId="1">#REF!</definedName>
    <definedName name="ыва" localSheetId="2">#REF!</definedName>
    <definedName name="ыва">#REF!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0" l="1"/>
  <c r="J7" i="10" s="1"/>
  <c r="I21" i="11"/>
  <c r="I20" i="11"/>
  <c r="I19" i="11"/>
  <c r="I5" i="10"/>
  <c r="J5" i="10" s="1"/>
  <c r="I6" i="10"/>
  <c r="J6" i="10" s="1"/>
  <c r="I6" i="11"/>
  <c r="I7" i="11"/>
  <c r="I8" i="11"/>
  <c r="I9" i="11"/>
  <c r="I10" i="11"/>
  <c r="I11" i="11"/>
  <c r="I12" i="11"/>
  <c r="I13" i="11"/>
  <c r="I15" i="11"/>
  <c r="I16" i="11"/>
  <c r="I17" i="11"/>
  <c r="I18" i="11"/>
  <c r="J5" i="11" l="1"/>
  <c r="J14" i="11"/>
</calcChain>
</file>

<file path=xl/sharedStrings.xml><?xml version="1.0" encoding="utf-8"?>
<sst xmlns="http://schemas.openxmlformats.org/spreadsheetml/2006/main" count="2679" uniqueCount="1676">
  <si>
    <t>№ п/п</t>
  </si>
  <si>
    <t xml:space="preserve">Кол-во </t>
  </si>
  <si>
    <t>Стоимость, руб.</t>
  </si>
  <si>
    <t>Подитог, руб.</t>
  </si>
  <si>
    <t xml:space="preserve">Примечания </t>
  </si>
  <si>
    <t>2.</t>
  </si>
  <si>
    <t>Наименование мероприятия</t>
  </si>
  <si>
    <t>Краткие примерные технические характеристики</t>
  </si>
  <si>
    <t>Примерная модель</t>
  </si>
  <si>
    <t>Шифр</t>
  </si>
  <si>
    <t>1.</t>
  </si>
  <si>
    <t>Наименование раздела (Профильное оборудование)</t>
  </si>
  <si>
    <t>Наименование раздела (Дополнительное оборудование)</t>
  </si>
  <si>
    <t>ИТОГО, руб.</t>
  </si>
  <si>
    <t xml:space="preserve">Наименование направления </t>
  </si>
  <si>
    <t>Наименование оборудования*</t>
  </si>
  <si>
    <t>Ед. изм.**</t>
  </si>
  <si>
    <t>Цена***, руб.</t>
  </si>
  <si>
    <t>*** Примерная расчетная цена</t>
  </si>
  <si>
    <t>* Перечень разделов может быть изменен</t>
  </si>
  <si>
    <t>** Комплекты должны быть детализированы в части перечня входящих в комлект позиций по всем столбцам таблицы</t>
  </si>
  <si>
    <t>Хайтек</t>
  </si>
  <si>
    <t>Лекторий</t>
  </si>
  <si>
    <t>Коворкинг</t>
  </si>
  <si>
    <t>Ресепшн</t>
  </si>
  <si>
    <t>Кванториум_______________________</t>
  </si>
  <si>
    <t xml:space="preserve">Камера </t>
  </si>
  <si>
    <t>Камера 360 полупрофессиональная</t>
  </si>
  <si>
    <t xml:space="preserve">Камера 360 любительская </t>
  </si>
  <si>
    <t>Камера 360  профессиональная</t>
  </si>
  <si>
    <t>Шлем виртуальной реальности полупрофессиональный</t>
  </si>
  <si>
    <t>Шлем виртуальной реальности профессиональный</t>
  </si>
  <si>
    <t>шт.</t>
  </si>
  <si>
    <t>Камера для работы с AR/VR проектами</t>
  </si>
  <si>
    <t>Съемка видео 360 двумя широкоугольными линзами, совместимость с платформой Android</t>
  </si>
  <si>
    <t>Съемка видео 360 тремя широкоугольными линзами, запись объёмного стереозвучания, создание панорамных фото и видео на глубине до 10 м</t>
  </si>
  <si>
    <t>Съемка видео 360 двумя широкоугольными линзами, съемка видео 360 быстродвижущихся объектов, потоковая трансляция панорамного видео в сеть</t>
  </si>
  <si>
    <t>Использование VR приложений: взаимодействие с системой с помощью контроллеров</t>
  </si>
  <si>
    <t>Использование VR приложений: перемещение в прямоугольном пространстве с диагональю до 5 м</t>
  </si>
  <si>
    <t xml:space="preserve">Стойка для базовых станций HTC Vive </t>
  </si>
  <si>
    <t>Очки дополненной реальности полупрофессиональные</t>
  </si>
  <si>
    <t>Очки дополненной реальности профессиональные</t>
  </si>
  <si>
    <t>Шлем виртуальной реальности любительский</t>
  </si>
  <si>
    <t>Просмотр готовых и создаваемых панорамных видео</t>
  </si>
  <si>
    <t>Просмотр и тестирование AR приложений, управление коптерами и др. роботизированными устройствами</t>
  </si>
  <si>
    <t>Смартфон на системе Android</t>
  </si>
  <si>
    <t>Смартфон для просмотра приложений дополненной и виртуальной реальности</t>
  </si>
  <si>
    <t>Планшет на платформе iOS 128 Гб</t>
  </si>
  <si>
    <t>Планшет на платформе Android</t>
  </si>
  <si>
    <t>Просмотр приложений с дополненной реальностью</t>
  </si>
  <si>
    <t xml:space="preserve">Графический планшет </t>
  </si>
  <si>
    <t>формат A4, угол наклона пера 60 градусов</t>
  </si>
  <si>
    <t>Фотоаппарат зеркальный + объектив</t>
  </si>
  <si>
    <t>Монитор 24"- 27"</t>
  </si>
  <si>
    <t>Наушники</t>
  </si>
  <si>
    <t>Акустическая система 5.1</t>
  </si>
  <si>
    <t>Интерактивный флипчарт</t>
  </si>
  <si>
    <t>МФУ формата А3</t>
  </si>
  <si>
    <t>Система позиционного трекинга</t>
  </si>
  <si>
    <t xml:space="preserve">Определение позиции и ориентации реального объекта в виртуальной среде.
Распознование лиц, рук, пальцев, 3D-ckaHupoeaHue. Организация машинного зрения для устройств. Взаимодействие с VR системами
</t>
  </si>
  <si>
    <t xml:space="preserve">Определение позиции и ориентации реального объекта в виртуальной среде.
Взаимодействие с VR системами
</t>
  </si>
  <si>
    <t>Компьютерное и презентационное оборудование, программное обеспечение</t>
  </si>
  <si>
    <t>7</t>
  </si>
  <si>
    <t>6</t>
  </si>
  <si>
    <t>5</t>
  </si>
  <si>
    <t>4.5</t>
  </si>
  <si>
    <t>4.3</t>
  </si>
  <si>
    <t>4.2</t>
  </si>
  <si>
    <t>4.1</t>
  </si>
  <si>
    <t>4</t>
  </si>
  <si>
    <t>3.1</t>
  </si>
  <si>
    <t>3</t>
  </si>
  <si>
    <t>2.3</t>
  </si>
  <si>
    <t>2.2</t>
  </si>
  <si>
    <t>2.1</t>
  </si>
  <si>
    <t>1.1.2</t>
  </si>
  <si>
    <t>1.1.1</t>
  </si>
  <si>
    <t>1.1</t>
  </si>
  <si>
    <t>Кванториум</t>
  </si>
  <si>
    <t>БИОквант</t>
  </si>
  <si>
    <t>1.2</t>
  </si>
  <si>
    <t>1.3</t>
  </si>
  <si>
    <t>1.4</t>
  </si>
  <si>
    <t>1.5</t>
  </si>
  <si>
    <t>2.4</t>
  </si>
  <si>
    <t>2.5</t>
  </si>
  <si>
    <t>2.6</t>
  </si>
  <si>
    <t>3.2</t>
  </si>
  <si>
    <t>3.3</t>
  </si>
  <si>
    <t>3.4</t>
  </si>
  <si>
    <t>3.5</t>
  </si>
  <si>
    <t>3.6</t>
  </si>
  <si>
    <t>3.7</t>
  </si>
  <si>
    <t>3.8</t>
  </si>
  <si>
    <t>3.9</t>
  </si>
  <si>
    <t>3.10</t>
  </si>
  <si>
    <t>3.11</t>
  </si>
  <si>
    <t>3.12</t>
  </si>
  <si>
    <t>4.4</t>
  </si>
  <si>
    <t>4.6</t>
  </si>
  <si>
    <t>4.7</t>
  </si>
  <si>
    <t>4.8</t>
  </si>
  <si>
    <t>4.9</t>
  </si>
  <si>
    <t>ПРОМДИЗАЙН</t>
  </si>
  <si>
    <t>1. Профильное оборудование</t>
  </si>
  <si>
    <t>1.6</t>
  </si>
  <si>
    <t>1.7</t>
  </si>
  <si>
    <t>1.8</t>
  </si>
  <si>
    <t>1.9</t>
  </si>
  <si>
    <r>
      <t xml:space="preserve">Струйный МФУ EPSON WorkForce Pro WF-C869RDTWF  (в комплекте с автоподатчиком) + Cabinet for WF-C8600 series + комплект расходных материалов на </t>
    </r>
    <r>
      <rPr>
        <u/>
        <sz val="10"/>
        <color indexed="8"/>
        <rFont val="Times New Roman"/>
        <family val="1"/>
        <charset val="204"/>
      </rPr>
      <t xml:space="preserve">86.000 ч/б стр. и 84.000 цв. стр. </t>
    </r>
    <r>
      <rPr>
        <sz val="10"/>
        <color indexed="8"/>
        <rFont val="Times New Roman"/>
        <family val="1"/>
        <charset val="204"/>
      </rPr>
      <t>Низкая себестоимость печати!</t>
    </r>
  </si>
  <si>
    <t>Электронный флипчарт SMART KAPP 42</t>
  </si>
  <si>
    <t>МФУ Epson WorkForce Pro WF-C5790DWF</t>
  </si>
  <si>
    <t>Наушники с микрофоном A4 HS-200 черный 1.8м</t>
  </si>
  <si>
    <t>1</t>
  </si>
  <si>
    <t>2</t>
  </si>
  <si>
    <t>9</t>
  </si>
  <si>
    <t>10</t>
  </si>
  <si>
    <t>12</t>
  </si>
  <si>
    <t>1. Перечень оборудования для оснащения детского технопарка "Кванториум" для персонала</t>
  </si>
  <si>
    <t>LED BBK 65" 65LEX-6027/UTS2C черный/Ultra HD/50Hz/DVB-T2/DVB-C/DVB-S2/USB/WiFi/Smart TV (RUS)</t>
  </si>
  <si>
    <t>Кронштейн для телевизора Arm Media PARAMOUNT-60 черный 32"-75" макс.60кг настенный поворот и наклон</t>
  </si>
  <si>
    <t>2. Перечень оборудования для оснащения детского технопарка "Кванториум" зона Ресепшн</t>
  </si>
  <si>
    <t>KW9-00322 WIN HOME 10 Russian OLP NL AcademicEdition Legalization GetGenuine</t>
  </si>
  <si>
    <t>FQC-09519 Windows Professional 10 Russian Upgrade OLP NL AcademicEdition</t>
  </si>
  <si>
    <t>021-10605 Office Standard 2019 Russian OLP NL AcademicEdition</t>
  </si>
  <si>
    <t>1.2.1</t>
  </si>
  <si>
    <t>1.2.2</t>
  </si>
  <si>
    <t>1.2.3</t>
  </si>
  <si>
    <t>1.2.4</t>
  </si>
  <si>
    <t>1.2.5</t>
  </si>
  <si>
    <t>1.3.1</t>
  </si>
  <si>
    <t>1.3.2</t>
  </si>
  <si>
    <t>1.3.3</t>
  </si>
  <si>
    <t>1.3.4</t>
  </si>
  <si>
    <t>1.3.5</t>
  </si>
  <si>
    <t>1.3.6</t>
  </si>
  <si>
    <t>1.4.1</t>
  </si>
  <si>
    <t>1.4.2</t>
  </si>
  <si>
    <t>3. Компьютерное и презентационное оборудование, программное обеспечение</t>
  </si>
  <si>
    <t>1.4.3</t>
  </si>
  <si>
    <t>1.4.4</t>
  </si>
  <si>
    <t>1.4.5</t>
  </si>
  <si>
    <t>1.4.6</t>
  </si>
  <si>
    <t>1.4.7</t>
  </si>
  <si>
    <t>1.4.8</t>
  </si>
  <si>
    <t>1.4.9</t>
  </si>
  <si>
    <t>1.4.10</t>
  </si>
  <si>
    <t>1.4.11</t>
  </si>
  <si>
    <t>1.4.12</t>
  </si>
  <si>
    <t>1.4.13</t>
  </si>
  <si>
    <t>1.4.14</t>
  </si>
  <si>
    <t>1.4.15</t>
  </si>
  <si>
    <t>1.4.16</t>
  </si>
  <si>
    <t>1.4.17</t>
  </si>
  <si>
    <t>1.10</t>
  </si>
  <si>
    <t>1.11</t>
  </si>
  <si>
    <t>1.12</t>
  </si>
  <si>
    <t>1.13</t>
  </si>
  <si>
    <t>1.14</t>
  </si>
  <si>
    <t>1.15</t>
  </si>
  <si>
    <t>1.16</t>
  </si>
  <si>
    <t>4.10</t>
  </si>
  <si>
    <t>4.11</t>
  </si>
  <si>
    <t>4.12</t>
  </si>
  <si>
    <t>4.13</t>
  </si>
  <si>
    <t>4.14</t>
  </si>
  <si>
    <t>4.15</t>
  </si>
  <si>
    <t>4.16</t>
  </si>
  <si>
    <t>4.17</t>
  </si>
  <si>
    <t>компл.</t>
  </si>
  <si>
    <t>4.</t>
  </si>
  <si>
    <t>3.13</t>
  </si>
  <si>
    <t>3.14</t>
  </si>
  <si>
    <t>3.15</t>
  </si>
  <si>
    <t>3.16</t>
  </si>
  <si>
    <t>Промдизайн</t>
  </si>
  <si>
    <t>Био</t>
  </si>
  <si>
    <t>VR/AR___________________________</t>
  </si>
  <si>
    <t>ИБП</t>
  </si>
  <si>
    <t>3.</t>
  </si>
  <si>
    <t>ПО для обучающихся</t>
  </si>
  <si>
    <t xml:space="preserve">Диагональ: не менее 42";
Способы сохранения изображения: Bluetooth, QRkog, NFC, на накопители
USB 2.0;
Состав: интерактивная доска, не менее 3шт.сухостираемых маркеров, стерка, настенное крепление с крепежом.
</t>
  </si>
  <si>
    <t xml:space="preserve">Тип: мобильное металлическое крепление, обеспечивающее возможность напольной установки интерактивного комплекса с возможностью регулировки по высоте (в фиксированные положения)
Крепление должно обеспечивать устойчивость при работе с установленным интерактивным комплексом: требуется
Максимальный вес, выдерживаемый креплением: не менее 60 кг
</t>
  </si>
  <si>
    <t>Для прототипирования</t>
  </si>
  <si>
    <t>Инструмент для сканирования существующих предметов для дальнейшей печати</t>
  </si>
  <si>
    <t>Инструмент для ручного сканирования существующих предметов для дальнейшей печати</t>
  </si>
  <si>
    <t>3D-npuHTep</t>
  </si>
  <si>
    <t>3Д сканер</t>
  </si>
  <si>
    <t>3D-ckaHep ручной для сканирования объектов большого размера</t>
  </si>
  <si>
    <t>3D-ручка</t>
  </si>
  <si>
    <t>Инструмент для рисования пластиком</t>
  </si>
  <si>
    <t>Набор маркеров профессиональных (72 шт)</t>
  </si>
  <si>
    <t>Набор для скетчинга</t>
  </si>
  <si>
    <t>Для создания быстрых рисунков (зарисовок). Включает в себя набор объектов из разных материалов и методическое пособие для обучения дизайн-скетчингу.</t>
  </si>
  <si>
    <t>набор</t>
  </si>
  <si>
    <t>Клеевой пистолет 11 мм.</t>
  </si>
  <si>
    <t>Набор напильников</t>
  </si>
  <si>
    <t>Набор надфилей</t>
  </si>
  <si>
    <t>Цифровой зеркальный фотоаппарат</t>
  </si>
  <si>
    <t>Объектив для фотоаппарата</t>
  </si>
  <si>
    <t>Штатив для фотокамеры</t>
  </si>
  <si>
    <t>Общее число пикселов не менее 20.9 млн, число эффективных пикселов - не менее 20.2 млн</t>
  </si>
  <si>
    <t>объектив 24-70 2.8</t>
  </si>
  <si>
    <t>2.1.</t>
  </si>
  <si>
    <t>2.1.1</t>
  </si>
  <si>
    <t>2.1.3</t>
  </si>
  <si>
    <t>2.1.2</t>
  </si>
  <si>
    <t>2.2.1</t>
  </si>
  <si>
    <t>Источник бесперебойного питания (ИБП/UPS), 650ВА/390Вт</t>
  </si>
  <si>
    <t>МФУ</t>
  </si>
  <si>
    <t>Высокопроизводительная графическая станция c предустановленной ОС</t>
  </si>
  <si>
    <t>Графический планшет</t>
  </si>
  <si>
    <t xml:space="preserve">Габариты не более 486 х 350 х 82 мм
Габариты (планшета) не более 430 х 287 х 8 мм
Вес (без упаковки) не более 1,3 кг
Формат рабочей области не менее A4
Количество уровней нажима не менее 8192
</t>
  </si>
  <si>
    <t>Характеристики:Диагональ: не менее 42";Способы сохранения изображения: B</t>
  </si>
  <si>
    <t>Ноутбук</t>
  </si>
  <si>
    <t>Очки виртуальной реальности</t>
  </si>
  <si>
    <t>Монитор 27"</t>
  </si>
  <si>
    <t>Офисное программное обеспечение</t>
  </si>
  <si>
    <t>для преподавателя на системе IOS для подготовки к печати</t>
  </si>
  <si>
    <t>Для выстраивания современной системы дизайн-проектирования (3D- моделирования и рисования в виртуальной реальности). В комплекте с контроллерами</t>
  </si>
  <si>
    <t>ЖК-монитор с диагональю не менее 27"</t>
  </si>
  <si>
    <t>разрешение 2560x1440 (16:9)</t>
  </si>
  <si>
    <t>лиценз.</t>
  </si>
  <si>
    <t>Программное обеспечение для работы с графикой, эскизирование, обработка фотографий, создание портфолио, верстка презентаций и печатной продукции, лицензия на 1 год</t>
  </si>
  <si>
    <t>Облачный инструмент САПР/АСУП, охватывающий весь процесс работы с изделиями — от проектирования до изготовления.</t>
  </si>
  <si>
    <t>Програмное обеспечение для 3D-моделирования в очках виртуальной реальности</t>
  </si>
  <si>
    <t>3D-моделированиt в очках виртуальной реальности</t>
  </si>
  <si>
    <t>Ноутбук с предустановленной ОС и офисным ПО</t>
  </si>
  <si>
    <t>Тележка для ноутбуков</t>
  </si>
  <si>
    <t xml:space="preserve">Характеристики:
Диагональ: не менее 42";
Способы сохранения изображения: Bluetooth, QRkog, NFC, на накопители
USB 2.0;
Состав: интерактивная доска, не менее 3шт.сухостираемых маркеров, стерка, настенное крепление с крепежом.
</t>
  </si>
  <si>
    <t xml:space="preserve">Характеристики:
Частота процессора: не менее 2200 МГц;
Количество ядер/потоков процессора: не менее 2/ не менее 4;
Литография процессора: не более 14нм;
Объём кэша L2/L3: не менее 512Кб/ не менее 3Мб;
ОС: предустановленная
ОЗУ: не ниже DDR4, объём не менее 6Гб;
Количество ячеек батареи: не менее 3;
Тип аккумуляторной батареи: Li-Ion;
Разрешение экрана: не менее 1920x1080;
Диагональ экрана ноутбука: не менее 15,6"
Тип жесткого диска: SSD/SSD+HDD
Суммарный объём жестких дисков: не менее 256Гб;
Мышь: в комплекте;
Замок kensington: в комплекте;
Гарнитура: в комплекте
</t>
  </si>
  <si>
    <t xml:space="preserve">Максимальная диагональ устройства: не менее 17,6мм;
Количество устройств: не менее 20шт;
Возможность зарядки устройств: есть;
Функции сейфа: есть
</t>
  </si>
  <si>
    <t>Интерактивная трибуна</t>
  </si>
  <si>
    <t xml:space="preserve">Дисплей: не менее 23";
Сенсорный экран: есть;
Процессор: не менее Intel Core i3;
ОЗУ: не менее 4ГБ;
HDD/SSD: не менее 128Гб
</t>
  </si>
  <si>
    <t>Проектор</t>
  </si>
  <si>
    <t>Крепление для проектора потолочное</t>
  </si>
  <si>
    <t>Экран с электроприводом</t>
  </si>
  <si>
    <t>Проекционный экран с электроприводом</t>
  </si>
  <si>
    <t>Система совместной работы</t>
  </si>
  <si>
    <t xml:space="preserve">Концепция BYOD;
Наличие USB-устройства для быстрого подключения ноутбуков: есть;
Входы: не менее 4 USB 3.0, 1 LAN RJ-45, 1 HDMI;
Выходы: не менее 1 HDMI, 1 3.5мм mini jack;
Максимальное разрешение: не менее 1080p
</t>
  </si>
  <si>
    <t xml:space="preserve">Характеристики:
Диагональ: не менее 42";
Способы сохранения изображения: Bluetooth, QRкод, NFC, на накопители USB 2.0; Состав: интерактивная доска, не менее 3шт.сухостираемых маркеров, стерка, настенное крепление с крепежом.
</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</si>
  <si>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</si>
  <si>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</si>
  <si>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</si>
  <si>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</si>
  <si>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</si>
  <si>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</si>
  <si>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</si>
  <si>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</si>
  <si>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</si>
  <si>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</si>
  <si>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</si>
  <si>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</si>
  <si>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</si>
  <si>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</si>
  <si>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</si>
  <si>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</si>
  <si>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</si>
  <si>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</si>
  <si>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</si>
  <si>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</si>
  <si>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</si>
  <si>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</si>
  <si>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</si>
  <si>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</si>
  <si>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</si>
  <si>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</si>
  <si>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</si>
  <si>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</si>
  <si>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</si>
  <si>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</si>
  <si>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</si>
  <si>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</si>
  <si>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</si>
  <si>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</si>
  <si>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</si>
  <si>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</si>
  <si>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</si>
  <si>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</si>
  <si>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</si>
  <si>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</si>
  <si>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</si>
  <si>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</si>
  <si>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</si>
  <si>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</si>
  <si>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</si>
  <si>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</si>
  <si>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</si>
  <si>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</si>
  <si>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</si>
  <si>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</si>
  <si>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</si>
  <si>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</si>
  <si>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</si>
  <si>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</si>
  <si>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</si>
  <si>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</si>
  <si>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</si>
  <si>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2.3.2</t>
  </si>
  <si>
    <t>Профильное оборудование</t>
  </si>
  <si>
    <t>Лазерные технологии</t>
  </si>
  <si>
    <t>Лазерный гравер учебный с рамой на колесах</t>
  </si>
  <si>
    <t>Аддитивные технологии</t>
  </si>
  <si>
    <t>3D-npuHTep фотополимерный с источником бесперебойного питания</t>
  </si>
  <si>
    <t>3D-npuHrep расширенного формата с источником бесперебойного питания</t>
  </si>
  <si>
    <t>3D-принтер с двумя экструдерами с источником бесперебойного питания</t>
  </si>
  <si>
    <t>3D-принтер учебный с принадлежностями</t>
  </si>
  <si>
    <t>3D-сканер с источником бесперебойного питания</t>
  </si>
  <si>
    <t>Промышленные технологии</t>
  </si>
  <si>
    <t>Фрезерный станок с ЧПУ учебный с принадлежностями, набор фрез и комплект цанг</t>
  </si>
  <si>
    <t>Поворотная ось</t>
  </si>
  <si>
    <t>Сканирующая головка</t>
  </si>
  <si>
    <t>Фрезер учебный с ЧПУ с принадлежностями</t>
  </si>
  <si>
    <t>Сверлильный станок</t>
  </si>
  <si>
    <t>Промышленный пылесос</t>
  </si>
  <si>
    <t>Оборудование для работы с электронными компонентами</t>
  </si>
  <si>
    <t>Весы электронные не менее 2 кг, точность 0,1 гр</t>
  </si>
  <si>
    <t>Генератор сигналов</t>
  </si>
  <si>
    <t>Генератор сигналов/осциллограф/мультиметр портативный</t>
  </si>
  <si>
    <t>Индукционная паяльная система</t>
  </si>
  <si>
    <t>Лабораторный источник питания программируемый 1 кан, до 30 В, до 5 А</t>
  </si>
  <si>
    <t>Лабораторный источник питания,30В,5АТочность рег. 0.1В</t>
  </si>
  <si>
    <t>Лазерный гравер, обеспечивающий высокоскоростную гравировку и резку</t>
  </si>
  <si>
    <t>Для изготовление изделий SLA технологии</t>
  </si>
  <si>
    <t>Для изготовление изделий FDM технологии</t>
  </si>
  <si>
    <t>Для изготовление изделий FDM технологии двумя материалами одновременно</t>
  </si>
  <si>
    <t>для подключения к электроинструменту для сбора пыли и стружек</t>
  </si>
  <si>
    <t>Логический анализатор c USB интерфейсом 16 лог. кан, полоса пропускания 100 МГц</t>
  </si>
  <si>
    <t>Логический анализатор c USB интерфейсом декодирование и анализ сигналов: I2C, UART, SPI, 1-WIRE, SSI, HDQ, CAN,</t>
  </si>
  <si>
    <t>Мультиметр</t>
  </si>
  <si>
    <t>Компактный мультиметр</t>
  </si>
  <si>
    <t>Осциллограф</t>
  </si>
  <si>
    <t>Паяльная станция</t>
  </si>
  <si>
    <t>Паяльная станция для точечной сварки</t>
  </si>
  <si>
    <t>Респираторы, 5 шт.</t>
  </si>
  <si>
    <t>Сверлильный настольный станок</t>
  </si>
  <si>
    <t>Тиски, совместимые со станком, под размер заготовки 85 мм</t>
  </si>
  <si>
    <t>Токовые клещи/ мультиметр</t>
  </si>
  <si>
    <t>Ручной инструмент</t>
  </si>
  <si>
    <t>Аккумуляторный многофункциональный инструмент</t>
  </si>
  <si>
    <t>Заточка сверл</t>
  </si>
  <si>
    <t>Комплект сверл</t>
  </si>
  <si>
    <t>Металлическая линейка 1000 мм</t>
  </si>
  <si>
    <t>Металлическая линейка 30 см</t>
  </si>
  <si>
    <t>Металлическая линейка 60 см</t>
  </si>
  <si>
    <t>Микрометр механический</t>
  </si>
  <si>
    <t>Многофункциональный инструмент</t>
  </si>
  <si>
    <t>Молоток большой</t>
  </si>
  <si>
    <t>Молоток малый</t>
  </si>
  <si>
    <t>Набор бит и сверл 104 предмета, в кейсе</t>
  </si>
  <si>
    <t>Набор инструментов в чемодане</t>
  </si>
  <si>
    <t>Набор ключей</t>
  </si>
  <si>
    <t>Набор метчиков и плашек в пластиковом кейсе, 40 предметов</t>
  </si>
  <si>
    <t>Набор из 3 отверток</t>
  </si>
  <si>
    <t>Инструменты</t>
  </si>
  <si>
    <t>Станок для заточки сверл</t>
  </si>
  <si>
    <t>1000мм</t>
  </si>
  <si>
    <t>30 см</t>
  </si>
  <si>
    <t>60 см</t>
  </si>
  <si>
    <t xml:space="preserve">Тип: микрометр, вес, кг:0.5 , материал: сталь
Назначение: используется для проведения высокоточных замеров мелких деталей и заготовок
</t>
  </si>
  <si>
    <t xml:space="preserve">3 отвертки с прямым шлицем: SL8х150мм, SL6х100мм и SL3х75мм
2 крестовые отвертки: PH2x100 мм и PH0x76мм
1 отвёртка «позидрив»: PZ1x75мм
</t>
  </si>
  <si>
    <t>Набор из 44 отверток расширенный</t>
  </si>
  <si>
    <t>Набор из 6 отверток ударных</t>
  </si>
  <si>
    <t>Набор полотен для ножовки</t>
  </si>
  <si>
    <t>Ножовка по металлу</t>
  </si>
  <si>
    <t>Отвертка динамометрическая</t>
  </si>
  <si>
    <t>Пила торцовочная</t>
  </si>
  <si>
    <t>Промышленная тележка, подкатная</t>
  </si>
  <si>
    <t>Профессиональный набор аккумуляторных инструментов</t>
  </si>
  <si>
    <t>Профессиональный набор инструментов</t>
  </si>
  <si>
    <t>Ручные инструменты (набор)</t>
  </si>
  <si>
    <t>Сабельная пила</t>
  </si>
  <si>
    <t>Сет для мелочей GRAND 5 секций</t>
  </si>
  <si>
    <t>Станок сверлильный с тисками</t>
  </si>
  <si>
    <t>Струбцины</t>
  </si>
  <si>
    <t>Тиски слесарные стационарные</t>
  </si>
  <si>
    <t>Точило</t>
  </si>
  <si>
    <t>Точило c плоской лентой</t>
  </si>
  <si>
    <t>Точило с охлаждением</t>
  </si>
  <si>
    <t>Тумба инструментальная</t>
  </si>
  <si>
    <t>Универсальное зажимное устройство</t>
  </si>
  <si>
    <t>Штангенциркуль</t>
  </si>
  <si>
    <t>Штангенциркуль электронный</t>
  </si>
  <si>
    <t>Шуруповерт</t>
  </si>
  <si>
    <t>Электролобзик</t>
  </si>
  <si>
    <t>Ящик для инструментов</t>
  </si>
  <si>
    <t>Рулетка 5 м</t>
  </si>
  <si>
    <t>Рулетка 10 м</t>
  </si>
  <si>
    <t>Очки защитные</t>
  </si>
  <si>
    <t>Урна с крышкой</t>
  </si>
  <si>
    <t>Контейнер для мусора 240 литров</t>
  </si>
  <si>
    <t>Щетка-сметка</t>
  </si>
  <si>
    <t>Пластиковый евроконтейнер штабелируемый</t>
  </si>
  <si>
    <t>Кассетница серии 550 в комплекте с прозрачными ячейками</t>
  </si>
  <si>
    <t>Контейнер с крышкой, 8 л, синий</t>
  </si>
  <si>
    <t>Органайзер ORG 18-1</t>
  </si>
  <si>
    <t>Комплект органайзеров</t>
  </si>
  <si>
    <t>Защитная одежда (халат) антистатический</t>
  </si>
  <si>
    <t>Набор перчаток х/б с ПВХ, 6 пар в упаковке</t>
  </si>
  <si>
    <t>Защитная одежда (халат)</t>
  </si>
  <si>
    <t xml:space="preserve">Набор размещается на специальном стенде.
Общее количество предметов: 44 шт.
</t>
  </si>
  <si>
    <t>Набор отверток ударных (6 шт.)</t>
  </si>
  <si>
    <t>Рычажно-цепное устройство для зажима заготовок и деталей различного размера и форм</t>
  </si>
  <si>
    <t>Дополнительное оборудование</t>
  </si>
  <si>
    <t>Вытяжная система для лазерного станка фильтрующая</t>
  </si>
  <si>
    <t>Лазерная резка рам, креплений и др. деталей</t>
  </si>
  <si>
    <t>Вариативная система выбирается при отсутствии вытяжной система с параметрами не менее 300 м3 /час</t>
  </si>
  <si>
    <t>кг</t>
  </si>
  <si>
    <t>Специализированный ПК</t>
  </si>
  <si>
    <t>Высокопроизводительная рабочая станция-компьютер</t>
  </si>
  <si>
    <t>Широкоформатный полноцветный принтер</t>
  </si>
  <si>
    <t>Плоттер/каттер</t>
  </si>
  <si>
    <t>Обеспечивает безопасное функционирование оборудования</t>
  </si>
  <si>
    <t>Специализированный ПК для функционирования станка</t>
  </si>
  <si>
    <t>Рабочая станция с программных обеспечением для осуществления инженерных разработок с монитором не менее 21"</t>
  </si>
  <si>
    <t xml:space="preserve">Количество страниц в месяц не менее 40 000;
тип печати: цветная;
максимальный формат: не менее A4;
Наличие: Wi-Fi 802.11n, RJ-45;
Скорость печати: не менее 25 стр/мин (Ч/б А4), не менее 25 стр/мин (Цветн. А4)
Автоматическая двусторонняя печать: есть;
Поддержка: AirPrint, Прямая печать;
Тип сканера: планшетный/протяжный;
Устройство автоподачи оригиналов: двустороннее;
Объём лотка подачи бумаги: не менее 250 лист
</t>
  </si>
  <si>
    <t>для печати чертежей, фото большого формата</t>
  </si>
  <si>
    <t>Режущий плоттер</t>
  </si>
  <si>
    <t>3D-принтер фотополимерный FormLab Form2</t>
  </si>
  <si>
    <t>3D-принтер расширенного формата PICASO Designer XL</t>
  </si>
  <si>
    <t>3D-принтер с двумя экструдерами PICASO 3D Designer X Pro</t>
  </si>
  <si>
    <t>3D-сканер ручной Artec Eva Lite EDU (20 образовательных лицензий)</t>
  </si>
  <si>
    <t>3D-принтер удвухэкструдерный PrintBox Dual Pro</t>
  </si>
  <si>
    <t>Фрезерный станок с ЧПУ  Roland  MDX-40A  учебный набор фрез и комплект цанг :
ZC-23, комплект цанг (3, 4, 5, 6 мм) комплект цанг 1 шт.
RM-0050.3.015.40, T2-05 торцевая фреза 0.5х3х1.5х40 мм  3 шт.
RM-0100.3.030.40, T2-10 торцевая фреза 1х3х3х40 мм 3 шт.
RM-0150.3.045.40, T2-15 торцевая фреза 1.5х3х4.5х40 мм 3 шт.
RM-0200.3.090.40, T2-20 торцевая фреза 2х3х9х40 мм 3 шт.
RM-0300.3.120.40, T2-30 торцевая фреза 3х3х12х40 мм  2 шт.
RM-0400.4.120.50, T2-40 торцевая фреза 4х4х12х50 мм  2 шт.
RM-0600.6.180.60, T2-60 торцевая фреза 6х6х18х60 мм  2 шт.
RM-R-0100.3.050.40, S2-10 сферическая фреза 1х3х5х40 мм 3 шт.
RM-R-0200.3.090.40, S2-20 сферическая фреза 2х3х9х40 мм 3 шт.
RM-R-0300.3.250.60-L, S2-30 сферическая фреза дл. 3х3х25х60 мм 2 шт.
RM-R-0400.4.250.60-L, S2-40 сферическая фреза дл. 4х4х25х60 мм 1 шт.
RM-R-0600.6.300.70-L, S2-60 сферическая фреза дл. 6х6х30х70 мм 1 шт.
RGS-036-010, конический бор 36' d=0.1 мм 5 шт.
RGS-036-020, конический бор 36' d=0.2 мм 5 шт.
RGR-036-R=0.05, радиусный гравер 36˚ R=0.05 мм 3 шт.
RGR-036-R=0.20, радиусный гравер 36˚ R=0.20 мм 3 шт.</t>
  </si>
  <si>
    <t>Поворотная ось ZCL-40A, 4-я ось вращения для MDX-40A</t>
  </si>
  <si>
    <t>Сканирующая головка ZSC-1, сканирующий узел для MDX-40</t>
  </si>
  <si>
    <t>Фрейзер учебный SRM-20 в комплекте: 
ZC-20-30, 3мм цанга для SRM-20  1 шт.
RM-0100.3.030.40, T2-10 торцевая фреза 1х3х3х40 мм  2  шт.
RM-0150.3.045.40, T2-15 торцевая фреза 1.5х3х4.5х40 мм  1 шт.
RM-0200.3.090.40, T2-20 торцевая фреза 2х3х9х40 мм  1 шт.
RM-0300.3.120.40, T2-30 торцевая фреза 3х3х12х40 мм  1 шт.
RM-R-0100.3.050.40, S2-10 сферическая фреза 1х3х5х40 мм   2  шт.
RM-R-0200.3.090.40, S2-20 сферическая фреза 2х3х9х40 мм  1 шт.
RM-R-0300.3.250.60-L, S2-30 сферическая фреза дл. 3х3х25х60 мм  1 шт.
RGS-036-010, конический бор 36' d=0.1 мм 2  шт.
RGS-036-020, конический бор 36' d=0.2 мм 2  шт.
RGS-036-030, конический бор 36' d=0.3 мм 2  шт.</t>
  </si>
  <si>
    <t>Станок сверлильный с тисками Энкор Корвет-47 90470</t>
  </si>
  <si>
    <t>Промышленный пылесос METABO ASR 50 L SC 602034000</t>
  </si>
  <si>
    <t>Весы электронные  MH-267</t>
  </si>
  <si>
    <t>Генератор сигналов МЕГЕОН 02010</t>
  </si>
  <si>
    <t>Генератор сигналов/осциллограф/мультиметр портативный  DSO8202E</t>
  </si>
  <si>
    <t>Индукционная паяльная система MFR-1110 (Паяльник MFR-H1)</t>
  </si>
  <si>
    <t>Логический анализатор c USB интерфейсом декодирование и анализ сигналов: I2C, UART, SPI, 1-WIRE, SSI, HDQ, CAN, MICROWIRE, I2S, PS/2, Lin Bus LAP-C 16032</t>
  </si>
  <si>
    <t>Мультиметр MY61</t>
  </si>
  <si>
    <t>Компактный мультиметр DT-101</t>
  </si>
  <si>
    <t>Осциллограф цифровой, 2 канала х 50МГц, USB, ЖК дисплей</t>
  </si>
  <si>
    <t>Паяльная станция МЕГЕОН 00207</t>
  </si>
  <si>
    <t>Паяльная станция для точечной сварки FUBAG TS 2600 38 666</t>
  </si>
  <si>
    <t>Промышленный пылесос Baiyun PS-0118</t>
  </si>
  <si>
    <t>Сверлильный настольный станок Jet JDP-10L 10000375M</t>
  </si>
  <si>
    <t>Токовые клещи/ мультиметр СЕМ DT-3347 481790</t>
  </si>
  <si>
    <t>ИБП CyberPower Line-Interactive BS650E 650VA/360W USB (3+3 EURO)</t>
  </si>
  <si>
    <t>Системный блок DEPO Neos DF426 SM/i5-8400/8G2400D/T1Tb/4G_GT1050Ti/U2/KL/CIS/SLC/400W/CAR2PCB</t>
  </si>
  <si>
    <t>Графическая станция DEPO Race VT352 Z270/i7-7700/Cool/32G2133/T2Tb/SSD256Gb/8G_GTX1080/KBu/Mu/600W/CAR3WS</t>
  </si>
  <si>
    <t>Монитор</t>
  </si>
  <si>
    <t>Монитор AOC 27" Value Line E2770Sh(00/01) черный TN+film LED 1ms 16:9 DVI HDMI M/M матовая 300cd 1920x1080 D-Sub FHD 4.8кг</t>
  </si>
  <si>
    <t>Широкоформатный принтер Epson SureColor SC-T5100 (с подставкой)</t>
  </si>
  <si>
    <t>Roland Camm-1 GS-24 (с подставкой)</t>
  </si>
  <si>
    <t>Лабораторный источник питания MASTERS 325D</t>
  </si>
  <si>
    <t>Лабораторный источник питанияМЕГЕОН 30305</t>
  </si>
  <si>
    <t>Логический анализатор c USB  KINGST LA1010</t>
  </si>
  <si>
    <t>Планшет для рисования Wacom Intuos Pro Paper PTH-660P-R Bluetooth/USB черный</t>
  </si>
  <si>
    <t xml:space="preserve">GoPro HERO7 </t>
  </si>
  <si>
    <t>Insta360 air</t>
  </si>
  <si>
    <t>Insta360 One</t>
  </si>
  <si>
    <t>Insta 360 Pro</t>
  </si>
  <si>
    <t>Go Pro Fusion 360</t>
  </si>
  <si>
    <t>HTC Vive (HTC-99HALN007-00)</t>
  </si>
  <si>
    <t>HTC Vive</t>
  </si>
  <si>
    <t xml:space="preserve"> Epson Moverio BT-350</t>
  </si>
  <si>
    <t>MICROSOFT HOLOLENS</t>
  </si>
  <si>
    <t>Xiaomi Redmi Note 4</t>
  </si>
  <si>
    <t>HUAWEI M3 Lite 10, 32ГБ</t>
  </si>
  <si>
    <t>Wacom Intuos Pro Paper PTH-660P-R Bluetooth/USB черный</t>
  </si>
  <si>
    <t>Canon EOS 2000D черный 24.1Mpix 18-55mm f/3.5-5.6 III 3" 1080p Full HD SDXC Li-ion (с объективом)</t>
  </si>
  <si>
    <t>OptiTrack Flex 13</t>
  </si>
  <si>
    <t xml:space="preserve"> OptiTrack Prime 13</t>
  </si>
  <si>
    <t>HOMIDO V2</t>
  </si>
  <si>
    <t xml:space="preserve"> HTC Vive Focus</t>
  </si>
  <si>
    <t>. MK762RU/A Apple iPad mini 4 Wi-Fi + Cellular 128 ГБ, серый космос</t>
  </si>
  <si>
    <t>Системный блок</t>
  </si>
  <si>
    <t>Наушники Cougar IMMERSA</t>
  </si>
  <si>
    <t>Колонки Sven HT-200 5.1 черный 80Вт</t>
  </si>
  <si>
    <t>Моноблок Apple 27-inch iMac Retina 5K display: 3.4(up to 3.8)GHz Q-core Intel i5, 8(2x4)GB, 1TB Fusion Drive, Radeon Pro 570-4GB, Magic Keyboard, Magic Mouse 2 (MNE92RU/A)</t>
  </si>
  <si>
    <t>Моноблок</t>
  </si>
  <si>
    <r>
      <rPr>
        <b/>
        <sz val="10"/>
        <rFont val="Times New Roman"/>
        <family val="1"/>
        <charset val="204"/>
      </rPr>
      <t>Графическая станция</t>
    </r>
    <r>
      <rPr>
        <sz val="10"/>
        <rFont val="Times New Roman"/>
        <family val="1"/>
        <charset val="204"/>
      </rPr>
      <t xml:space="preserve"> DEPO Race VT352 Z270/i7-7700/Cool/32G2133/T2Tb/SSD256Gb/8G_GTX1080/KBu/Mu/600W/CAR3WS</t>
    </r>
  </si>
  <si>
    <r>
      <t xml:space="preserve">Графическая станция </t>
    </r>
    <r>
      <rPr>
        <sz val="10"/>
        <rFont val="Times New Roman"/>
        <family val="1"/>
        <charset val="204"/>
      </rPr>
      <t>DEPO Race VT452 Z370/SM/i7-8700K/CoolP/16G2133/T1Tb/SSD128G/DVD±RW/4G_GTX1050Ti/KBu/Mu/DMU/600W/CAR3WS</t>
    </r>
  </si>
  <si>
    <r>
      <rPr>
        <b/>
        <sz val="10"/>
        <rFont val="Times New Roman"/>
        <family val="1"/>
        <charset val="204"/>
      </rPr>
      <t>KW9-00322</t>
    </r>
    <r>
      <rPr>
        <sz val="10"/>
        <rFont val="Times New Roman"/>
        <family val="1"/>
        <charset val="204"/>
      </rPr>
      <t xml:space="preserve"> WIN HOME 10 Russian OLP NL AcademicEdition Legalization GetGenuine</t>
    </r>
  </si>
  <si>
    <r>
      <rPr>
        <b/>
        <sz val="10"/>
        <rFont val="Times New Roman"/>
        <family val="1"/>
        <charset val="204"/>
      </rPr>
      <t>FQC-09519</t>
    </r>
    <r>
      <rPr>
        <sz val="10"/>
        <rFont val="Times New Roman"/>
        <family val="1"/>
        <charset val="204"/>
      </rPr>
      <t xml:space="preserve"> Windows Professional 10 Russian Upgrade OLP NL AcademicEdition</t>
    </r>
  </si>
  <si>
    <r>
      <rPr>
        <b/>
        <sz val="10"/>
        <rFont val="Times New Roman"/>
        <family val="1"/>
        <charset val="204"/>
      </rPr>
      <t>021-10605</t>
    </r>
    <r>
      <rPr>
        <sz val="10"/>
        <rFont val="Times New Roman"/>
        <family val="1"/>
        <charset val="204"/>
      </rPr>
      <t xml:space="preserve"> Office Standard 2019 Russian OLP NL AcademicEdition</t>
    </r>
  </si>
  <si>
    <r>
      <rPr>
        <b/>
        <sz val="10"/>
        <rFont val="Times New Roman"/>
        <family val="1"/>
        <charset val="204"/>
      </rPr>
      <t>Системный блок</t>
    </r>
    <r>
      <rPr>
        <sz val="10"/>
        <rFont val="Times New Roman"/>
        <family val="1"/>
        <charset val="204"/>
      </rPr>
      <t xml:space="preserve"> DEPO Neos DF426 SM/i5-8400/8G2400D/T1Tb/4G_GT1050Ti/U2/KL/CIS/SLC/400W/CAR2PCB</t>
    </r>
  </si>
  <si>
    <r>
      <rPr>
        <b/>
        <sz val="10"/>
        <rFont val="Times New Roman"/>
        <family val="1"/>
        <charset val="204"/>
      </rPr>
      <t>Монитор</t>
    </r>
    <r>
      <rPr>
        <sz val="10"/>
        <rFont val="Times New Roman"/>
        <family val="1"/>
        <charset val="204"/>
      </rPr>
      <t xml:space="preserve"> AOC 27" 27E1H(00/01) черный IPS LED 5ms 16:9 HDMI матовая 1000:1 250cd 178гр/178гр 1920x1080 D-Sub FHD 4.62кг</t>
    </r>
  </si>
  <si>
    <r>
      <rPr>
        <b/>
        <sz val="10"/>
        <rFont val="Times New Roman"/>
        <family val="1"/>
        <charset val="204"/>
      </rPr>
      <t>Электронный флипчарт</t>
    </r>
    <r>
      <rPr>
        <sz val="10"/>
        <rFont val="Times New Roman"/>
        <family val="1"/>
        <charset val="204"/>
      </rPr>
      <t xml:space="preserve"> SMART KAPP 42</t>
    </r>
  </si>
  <si>
    <t xml:space="preserve">3D-принтер Ultimaker 2+ </t>
  </si>
  <si>
    <t>3D-сканер Range Vision Spectrum</t>
  </si>
  <si>
    <t>3D-ручка Myriwell RP100B</t>
  </si>
  <si>
    <t>Клеевой пистолет Клеевой пистолет TOPEX 11 мм 42E501</t>
  </si>
  <si>
    <t>НАБОР МАРКЕРОВ COPIC B 72 ШТ</t>
  </si>
  <si>
    <t>Станок терморежущий Thermocut Proxxon</t>
  </si>
  <si>
    <t>Canon EOS 800D черный {24.2Mpix EF-S 18-55mm f/4-5.6 IS STM 3" 1080p Full HD SDXC Li-ion (с объективом)}</t>
  </si>
  <si>
    <t>Дополнительный объектив к цифровой зеркальной камере Canon EF-S 18-200 mm f/3.5-5.6 IS</t>
  </si>
  <si>
    <t>Штатив Hama Star61 4161 напольный бронзовый алюминиевый сплав (1220гр.)</t>
  </si>
  <si>
    <t>Станок терморежущий</t>
  </si>
  <si>
    <t>Ноутбук Apple MacBook Pro MR932RU/A Core i7 8750H/16Gb/SSD256Gb/AMD Radeon Pro 555 4Gb/15.4"/IPS (2880x1800)/Mac OS Sierra/dk.grey/WiFi/BT/Cam</t>
  </si>
  <si>
    <t>Очки Oculus Rift CV1</t>
  </si>
  <si>
    <t>Программное обеспечение для работы с графикой</t>
  </si>
  <si>
    <t>BYOD решение для совместной работы Kramer VIA CONNECT PRO</t>
  </si>
  <si>
    <t xml:space="preserve">Электронный флипчарт </t>
  </si>
  <si>
    <t xml:space="preserve">Ноутбук </t>
  </si>
  <si>
    <t xml:space="preserve">Наушники  </t>
  </si>
  <si>
    <t xml:space="preserve">Струйный МФУ  </t>
  </si>
  <si>
    <t>МФУ лазерный</t>
  </si>
  <si>
    <t xml:space="preserve">Характеристики:
количество страниц в месяц не менее 40 000; тип печати: ч/б / цветная; максимальный формат: не менее A4;
Наличие: Wi-Fi 802.11n, RJ-45;
Скорость печати: не менее 25 стр/мин (Ч/б А4), не менее 25 стр/мин (Цветн. А4) Автоматическая двусторонняя печать: есть;
Поддержка: AirPrint, Прямая печать;
Тип сканера: планшетный/протяжный;
Устройство автоподачи оригиналов: двустороннее;
Объём лотка подачи бумаги: не менее 250 лист
</t>
  </si>
  <si>
    <t>Универсальное наклонное настенное крепление</t>
  </si>
  <si>
    <t>Телевизор</t>
  </si>
  <si>
    <t>Програмное обеспечение</t>
  </si>
  <si>
    <t xml:space="preserve">МФУ  </t>
  </si>
  <si>
    <t>Мобильный компьютерный класс ICLab в составе:</t>
  </si>
  <si>
    <r>
      <rPr>
        <b/>
        <sz val="8"/>
        <rFont val="Times New Roman"/>
        <family val="1"/>
        <charset val="204"/>
      </rPr>
      <t>Портативный компьютер</t>
    </r>
    <r>
      <rPr>
        <sz val="8"/>
        <rFont val="Times New Roman"/>
        <family val="1"/>
        <charset val="204"/>
      </rPr>
      <t xml:space="preserve"> RAYbook Si158: процессор Intel® Core® i3 7100U, ОЗУ 8Gb, SSD 256GB, экран  15.6"  HD (1366x768), Web-Camera, WiFi, картридер MMC / RS MMC/ SD / mini SD / SDHC / SDXC , 2*USB 3.0 (1  порт с возможностью зарядки от выключенного ноутбука), 2*USB 2.0, RJ45, VGA, HDMI, Bluetooth, 4 cells battery 44WH,  мышь</t>
    </r>
  </si>
  <si>
    <r>
      <rPr>
        <b/>
        <sz val="8"/>
        <rFont val="Times New Roman"/>
        <family val="1"/>
        <charset val="204"/>
      </rPr>
      <t>Тележка-хранилище</t>
    </r>
    <r>
      <rPr>
        <sz val="8"/>
        <rFont val="Times New Roman"/>
        <family val="1"/>
        <charset val="204"/>
      </rPr>
      <t xml:space="preserve"> с системой подзарядки с вмонтированной точкой доступа для организации беспроводной локальной сети</t>
    </r>
  </si>
  <si>
    <r>
      <rPr>
        <b/>
        <sz val="10"/>
        <rFont val="Times New Roman"/>
        <family val="1"/>
        <charset val="204"/>
      </rPr>
      <t xml:space="preserve">Портативныйкомпьютер RAYbook Si158: </t>
    </r>
    <r>
      <rPr>
        <sz val="10"/>
        <rFont val="Times New Roman"/>
        <family val="1"/>
        <charset val="204"/>
      </rPr>
      <t>процессор Intel® Core® i3 7100U, ОЗУ 8Gb, SSD 256GB, экран  15.6"  HD (1366x768), Web-Camera, WiFi, картридер MMC / RS MMC/ SD / mini SD / SDHC / SDXC , 2*USB 3.0 (1  портсвозможностьюзарядкиотвыключенногоноутбука), 2*USB 2.0, RJ45, VGA, HDMI, Bluetooth, 4 cells battery 44WH,  мышь</t>
    </r>
  </si>
  <si>
    <r>
      <rPr>
        <b/>
        <sz val="10"/>
        <rFont val="Times New Roman"/>
        <family val="1"/>
        <charset val="204"/>
      </rPr>
      <t>Наушники с микрофоном</t>
    </r>
    <r>
      <rPr>
        <sz val="10"/>
        <rFont val="Times New Roman"/>
        <family val="1"/>
        <charset val="204"/>
      </rPr>
      <t xml:space="preserve"> A4 HS-200 черный 1.8м</t>
    </r>
  </si>
  <si>
    <t xml:space="preserve">Электронный флипчарт  </t>
  </si>
  <si>
    <t>Презентационное оборудование</t>
  </si>
  <si>
    <t>Itквант  (компьютерное оборудование)</t>
  </si>
  <si>
    <t>Компьютерное оборудование</t>
  </si>
  <si>
    <t>Рабочая станция высокопроизводительная для решения инженерных задач широкого спекта (САПР, 3D- моделирвоание и т.п.)</t>
  </si>
  <si>
    <t>Ноутбук с вычислительной мощностью стационарной рабочей станции</t>
  </si>
  <si>
    <t>Ноутбук на платформе ios 15"</t>
  </si>
  <si>
    <t>Наушники полноразмерные (usb)</t>
  </si>
  <si>
    <t>Вывод изображения с разрешением не ниже 1920x1080 (16:9)</t>
  </si>
  <si>
    <t>Мобильное рабочее место для установки и эксплуатации специализированного программного обеспечения</t>
  </si>
  <si>
    <t>Струйный принтер (цветной, формат А3)</t>
  </si>
  <si>
    <t>МФУ (Копир, принтер, сканер), ч/б</t>
  </si>
  <si>
    <t>WEB-камера</t>
  </si>
  <si>
    <t>HDMI кабель 1,5 м</t>
  </si>
  <si>
    <t>HDMI кабель 10 м</t>
  </si>
  <si>
    <t>Сетевое хранилище и диски к нему</t>
  </si>
  <si>
    <t>Смартфон на платформ iOS-10 128Gb</t>
  </si>
  <si>
    <t>Планшет на платформе ios 128GB</t>
  </si>
  <si>
    <t>Смартфон на платформе Android</t>
  </si>
  <si>
    <t>Коммутатор 24 POE порта 1G *</t>
  </si>
  <si>
    <t>4.18</t>
  </si>
  <si>
    <t>4.20</t>
  </si>
  <si>
    <t>Организация видеосвязи</t>
  </si>
  <si>
    <t>Передача видеосигнала</t>
  </si>
  <si>
    <t>Централизованное хранение данных проектов и вспомогательной информации</t>
  </si>
  <si>
    <t>Запуск, тестирование и отладка приложений для iOS</t>
  </si>
  <si>
    <t>Запуск, тестирование и отладка приложений для Android</t>
  </si>
  <si>
    <t>6 шт. при обучении в Кванториуме системному администрированию, подготовке к WRS, партнерстве с академией CISCO. Без этих условий 2 шт.</t>
  </si>
  <si>
    <t xml:space="preserve">Характеристики:
количество страниц в месяц не менее 40 000; тип печати: цветная; максимальный формат: не менее A4;
Наличие: Wi-Fi 802.11n, RJ-45;
Скорость печати: не менее 25 стр/мин (Ч/б А4), не менее 25 стр/мин (Цветн. А4) Автоматическая двусторонняя печать: есть;
Поддержка: AirPrint, Прямая печать;
Тип сканера: планшетный/протяжный;
Устройство автоподачи оригиналов: двустороннее;
Объём лотка подачи бумаги: не менее 250 лист
</t>
  </si>
  <si>
    <t>Планшет на платформе iOS, 128GB, процессор Apple A8X, Wi-Fi+Cellular</t>
  </si>
  <si>
    <t>Ноутбук MSI P65 Creator 8SE-273RU Core i7 8750H/16Gb/SSD512Gb/nVidia GeForce RTX 2060 6Gb/15.6"/IPS/FHD (1920x1080)/Windows 10/silver/WiFi/BT/Cam (9S7-16Q412-273)</t>
  </si>
  <si>
    <t>Наушники с микрофоном Creative HS-720 серебристый, черный 2м накладные USB оголовье (51EF0410AA002)</t>
  </si>
  <si>
    <t xml:space="preserve">Струйный принтер цветной Epson WorkForce Pro WF-C8190DW </t>
  </si>
  <si>
    <t>МФУ Epson WorkForce Pro WF-M5690DWF</t>
  </si>
  <si>
    <t>Камера Web A4 PK-910H черный 2Mpix (4608x3456) USB2.0</t>
  </si>
  <si>
    <t>Кабель Ningbo HDMI (m)/HDMI (m) 1.8м. феррит.кольца Позолоченные контакты (HDMI-1.8M-MG(VER1.4))</t>
  </si>
  <si>
    <t>Кабель Ningbo HDMI (m)/HDMI (m) 10м. феррит.кольца Позолоченные контакты (HDMI-10M-MG(VER1.4))</t>
  </si>
  <si>
    <t>HDD 2TB Seagate Skyhawk (ST2000VX008) {Serial ATA III, 5900 rpm, 64mb}</t>
  </si>
  <si>
    <t>Смартфон Apple iPhone XR 128GB Black</t>
  </si>
  <si>
    <t>Планшет Apple iPad 9.7" (2018) Wi-Fi + Cellular 128GB - Space Grey</t>
  </si>
  <si>
    <t>Смартфон Digma Alfa 3G Linx 4Gb 512Mb черный моноблок 3G 2Sim 4" 480x800 Android 8.1 2Mpix 802.11bgn BT GPS GSM900/1800 GSM1900 TouchSc MP3 FM microSD max32Gb</t>
  </si>
  <si>
    <t>Планшет Digma Plane 1715T 4G SC9832 (1.3) 4C/RAM1Gb/ROM16Gb 10.1" TN 1024x600/3G/4G/Android 7.0/черный/2Mpix/0.3Mpix/BT/GPS/WiFi/Touch/microSD 128Gb/minUSB/4700mAh</t>
  </si>
  <si>
    <t>Коммутатор TP-Link T1500-28PCT 24x100Mb 4G 2SFP 24PoE+управляемый</t>
  </si>
  <si>
    <t>Программное обеспечение</t>
  </si>
  <si>
    <t>Планшет на платформе iOS. MK762RU/A Apple iPad mini 4 Wi-Fi + Cellular 128 ГБ, серый космос</t>
  </si>
  <si>
    <t>Жесткий диск</t>
  </si>
  <si>
    <t>9.1</t>
  </si>
  <si>
    <t>Клавиатура Logitech K400 Plus черный USB беспроводная</t>
  </si>
  <si>
    <r>
      <rPr>
        <b/>
        <sz val="8"/>
        <rFont val="Times New Roman"/>
        <family val="1"/>
        <charset val="204"/>
      </rPr>
      <t xml:space="preserve">МФУ </t>
    </r>
    <r>
      <rPr>
        <sz val="8"/>
        <rFont val="Times New Roman"/>
        <family val="1"/>
        <charset val="204"/>
      </rPr>
      <t>Epson WorkForce Pro WF-C5790DWF</t>
    </r>
  </si>
  <si>
    <r>
      <rPr>
        <b/>
        <sz val="8"/>
        <rFont val="Times New Roman"/>
        <family val="1"/>
        <charset val="204"/>
      </rPr>
      <t xml:space="preserve">Камера </t>
    </r>
    <r>
      <rPr>
        <sz val="8"/>
        <rFont val="Times New Roman"/>
        <family val="1"/>
        <charset val="204"/>
      </rPr>
      <t>Web A4 PK-635E черный (2560x2048) USB2.0</t>
    </r>
  </si>
  <si>
    <r>
      <rPr>
        <b/>
        <sz val="8"/>
        <rFont val="Times New Roman"/>
        <family val="1"/>
        <charset val="204"/>
      </rPr>
      <t>Документ-камера</t>
    </r>
    <r>
      <rPr>
        <sz val="8"/>
        <rFont val="Times New Roman"/>
        <family val="1"/>
        <charset val="204"/>
      </rPr>
      <t xml:space="preserve"> Epson ELPDC13</t>
    </r>
  </si>
  <si>
    <t xml:space="preserve">Диагональ: не менее 42";
Способы сохранения изображения: Bluetooth, QRкоg, NFC, на накопители
USB 2.0;
Состав: интерактивная доска, не менее 3шт.сухостираемых маркеров, стерка, настенное крепление с крепежом.
</t>
  </si>
  <si>
    <t>Документ-камера</t>
  </si>
  <si>
    <t>Камера</t>
  </si>
  <si>
    <t>Для разработки мобильных приложений для ОС Android</t>
  </si>
  <si>
    <t>Планшет</t>
  </si>
  <si>
    <t>Для использования машинного обучения и видеозрения в проектной деятельности, по одному на команду</t>
  </si>
  <si>
    <t>Мини-компьютер для андроидных РТК</t>
  </si>
  <si>
    <t>Для интегрирования производительного компьютера в роботов</t>
  </si>
  <si>
    <t>Bluetooth клавиатура с тачпадом</t>
  </si>
  <si>
    <t>Для работы с одноплатными компьютерами</t>
  </si>
  <si>
    <t>BOSCH UNIVERSALMULTI 12</t>
  </si>
  <si>
    <t>Darex Drill Doctor 500 X</t>
  </si>
  <si>
    <t>Набор сверл по металлу 25 шт. (1-13 мм; HSS-G) Metabo</t>
  </si>
  <si>
    <t>Линейка 1000х35х0.8мм измерительная металлическая 1 кл. точности КАЛИБРОН</t>
  </si>
  <si>
    <t>Линейка 300х28х0.7 мм, нерж.сталь КОБАЛЬТ</t>
  </si>
  <si>
    <t>Линейка (стальная, дюйм/метрика) 600мм BAUM 27624</t>
  </si>
  <si>
    <t xml:space="preserve">Микрометр 75 мм, 0.01 мм ЧИЗ МК 25304
</t>
  </si>
  <si>
    <t xml:space="preserve">Универсальный резак Bosch GOP 30-28 </t>
  </si>
  <si>
    <t>Слесарный молоток с деревянной рукояткой 500гр</t>
  </si>
  <si>
    <t>Слесарный молоток</t>
  </si>
  <si>
    <t>Набор бит и сверл Makita D-31778</t>
  </si>
  <si>
    <t>OMT101S Универсальный набор инструмента торцевые головки 1/4", 1/2"DR 4-32 мм, аксессуары к ним комбинированные ключи 8-19 мм, отвертки, 101 предмет</t>
  </si>
  <si>
    <t>Набор рожковых ключей 12шт сумка Дело Техники 510620</t>
  </si>
  <si>
    <t>НАБОР НАПИЛЬНИКОВ МАСТАК 310-05P</t>
  </si>
  <si>
    <t>Набор надфилей 100 мм 6 предметов Jonnesway MFM06S</t>
  </si>
  <si>
    <t>Набор отверток Ultra Grip КОБАЛЬТ 646-652</t>
  </si>
  <si>
    <t>Набор отверток силовых PH0-PH3, SL3.0-SL8.0 (на стенде) 44 предмета JTC</t>
  </si>
  <si>
    <t>Набор: ударная отвертка с битами, 6шт BOVIDIX 6113500</t>
  </si>
  <si>
    <t>Полотна для ножовки по металлу 300 мм, SPARTA, комплект 12 шт., 24 TPI, каленный зуб</t>
  </si>
  <si>
    <t>Ножовка по металлу Stanley 1-15-122</t>
  </si>
  <si>
    <t>ОТВЕРТКА ДИНАМОМЕТРИЧЕСКАЯ WERA 7440 0,3 Х 1,2 NM WE-074700</t>
  </si>
  <si>
    <t>ПИЛА ТОРЦОВОЧНАЯ СЕТЕВАЯ METABO KS 216 M LASERCUT</t>
  </si>
  <si>
    <t>WW3 Транспортная тележка</t>
  </si>
  <si>
    <t>Профессиональный набор инструментов, 101 предмет OMBRA OMT101S</t>
  </si>
  <si>
    <t>Набор ручного инструмента Bort BTK-65</t>
  </si>
  <si>
    <t>Набор BOSCH Ножовка PSA 900 E</t>
  </si>
  <si>
    <t>Сет для мелочей Grand 5 секций 400x219x287 мм</t>
  </si>
  <si>
    <t>Станок сверлильный с тисками ЭНКОР Корвет-45</t>
  </si>
  <si>
    <t>Набор струбцин тип G FIT 59230, 25,50,75 мм</t>
  </si>
  <si>
    <t>Тиски СОРОКИН 1.915</t>
  </si>
  <si>
    <t>Точило ЭНКОР Корвет-486</t>
  </si>
  <si>
    <t>Точило ЗУБР ЗТШМ-150/686Л</t>
  </si>
  <si>
    <t>Точило с охлаждением HAMMER TSL350B</t>
  </si>
  <si>
    <t>Тележка 5 отделений Сорокин</t>
  </si>
  <si>
    <t>Набор для фиксации заготовок SYS-MFT Fixing-Set FESTOOL SYS-MFT-FX-Set</t>
  </si>
  <si>
    <t>Штангенциркуль с глубиномером Matrix, 150 мм</t>
  </si>
  <si>
    <t>Штангенциркуль цифровой Matrix, 150 мм, точность до 0,01 мм</t>
  </si>
  <si>
    <t>Дрель-шуруповёрт аккумуляторная с оснасткой Black&amp;Decker 12 Вт</t>
  </si>
  <si>
    <t>Лобзик Bosch PST 650, 500 Вт</t>
  </si>
  <si>
    <t>Ящик для инструмента STAYER MASTER 580x320x280мм 22"</t>
  </si>
  <si>
    <t>Рулетка 5 м х 19 мм</t>
  </si>
  <si>
    <t>Рулетка КУРС Мастер 10м х 25мм 17148</t>
  </si>
  <si>
    <t>ОЧКИ ЗАЩИТНЫЕ CHAMPION ПРОЗРАЧНЫЕ (С1009)</t>
  </si>
  <si>
    <t>Урна для бумаг Стамм 12 л цельная с качающейся крышкой, черная</t>
  </si>
  <si>
    <t>Контейнер для мусора пластиковый 240 литров</t>
  </si>
  <si>
    <t>Кассетница 180х310х550 мм серии 550 в комплекте с прозрачными ячейками (60 шт.)</t>
  </si>
  <si>
    <t>Контейнер Rox Box с крышкой 8 л синий</t>
  </si>
  <si>
    <t>Органайзер Org 18-1 390x290x60 мм</t>
  </si>
  <si>
    <t>Органайзер HAMMER 235-017</t>
  </si>
  <si>
    <t>Респираторы 5 шт. SPARTA</t>
  </si>
  <si>
    <t>Халат антистатический мужской М-223</t>
  </si>
  <si>
    <t>Перчатки х/б, ПВХ-покрытие "Точка", 6 пар в упаковке, 7 класс</t>
  </si>
  <si>
    <t>Рабочий халат ГК Спецобъединение ДИАГОНАЛЬ синий, размер 96-100, рост 182-188 Хал 006/ 96/182</t>
  </si>
  <si>
    <t>1. Лаборатория Микроскопия</t>
  </si>
  <si>
    <t>Оптический микроскоп с системой визуализации с тринокулярным тубусом</t>
  </si>
  <si>
    <t>Микроскоп модульный исследовательского класса для работы в проходящем свете с использованием методов светлого, темного поля, фазового контраста, поляризации и флуоресценции. 5-ти позиционный револьвер с набором апохроматических объективов с бесконечной оптикой IOS. Менеджер света с памятью настроек. Цифровая камера с охлаждением Пельтье для работы с флуоресценцией, программное обеспечение, рабочая станция.</t>
  </si>
  <si>
    <t>Биоптик CI-400 Fl</t>
  </si>
  <si>
    <t>Стереомикроскоп с системой визуализации с тринокулярным тубусом</t>
  </si>
  <si>
    <t>Стереомикроскоп системы Грена на реечном штативе с тринокулярным тубусом для манипуляций с объектами, препаровальной работы, оценочного просмотра. Диапазон трансфокации 1:7.8. Рабочее расстояние 110 мм.
Светодиодный кольцевой осветитель, цветная цифровая камера, программное обеспечение, рабочая станция.</t>
  </si>
  <si>
    <t>БиОптик CS-300</t>
  </si>
  <si>
    <t>Объект микрометр</t>
  </si>
  <si>
    <t>Для всех микроскопов, для измерения, цена деления 0,01 мм</t>
  </si>
  <si>
    <t xml:space="preserve">ОМО </t>
  </si>
  <si>
    <t>Микроскоп учебный для школьников</t>
  </si>
  <si>
    <t xml:space="preserve">Оптический эргономичный бинокулярный биологический микроскоп. Компактный виброустойчивый дизайн для комфортного размещения на учебных столах. Конструкция штатива с широким "окном" в тыльной части для возможности работы с перевернутым на 180 градусов тубусом для контроля преподавателем работы обучаемых. Набор объективов
планахроматов увеличением 100х, 40х, 10х, 4х, объект микрометр- цена деления 0,01 мм
</t>
  </si>
  <si>
    <t>Микромед 3-3</t>
  </si>
  <si>
    <t>2. Лаборатория ФАРМ-МЕД-Био</t>
  </si>
  <si>
    <t>Станция для жидкостной хроматографии высокого давления с набором реактивов и расходных материалов и базой данных БФ-УФ 1 мл, 5 мл, 20 мл и сорбентов для аффинной, ионообменной хроматографии и гель-фильтрации</t>
  </si>
  <si>
    <t>Насос градиентный, двухкомпонентный, шт. – не менее 1.
Автоматический дозатор не менее чем на 46 проб, шт. – не менее 1.
Сухой термостат для хроматографических колонок 2х75 мм, шт. – не менее 1:
Хроматографические колонки для микроколоночной хроматографии, шт. – не менее 3.</t>
  </si>
  <si>
    <t>Миллихром</t>
  </si>
  <si>
    <t xml:space="preserve">Станция для хроматографии низкого давления с набором колонок </t>
  </si>
  <si>
    <t>Станция для хроматографии низкого давления с набором колонок - 1 шт
Комплектация системы должна включать:
Насосный блок, УФ-детектор, кондуктометр, коллектор фракций, клапана, датчик давления и потока, все необходимые для работы трубки и соединительные элементы, программное обеспечение;
Все комплектующие системы должны иметь конструкцию, необходимую для работы при низких давлениях – наличие;
Перистальтический насос с низкой пульсацией, не менее 4 роллерных головок в насосе – наличие;
Максимальное рабочее давление, МПа – не более 0,5;
Диапазон скорости потока - не более 0.5 – 5 мл/мин (рабочая), не более 0.5 - 10 мл/мин (при промывке системы);
Миксер градиента – наличие;
В комплекте поставки должно быть не менее 4 соленоидных клапанов с не менее 3 портами каждый;
Миксер градиента – наличие;
В комплекте поставки должно быть не менее 4 соленоидных клапанов с не менее 3 портами каждый;
Клапан для ввода образца - наличие, с не менее 6 портами;
Датчик давления - наличие, должен быть расположен после насоса;
Детектор УФ - наличие, источник света – светдоиоды с долгим сроком службы, должен обеспечивать детекцию поглощения по длине волны 280 нм, должен быть оборудован проточной ячейкой;
Детектор электропроводности - наличие, должен обеспечивать детекцию в диапазоне не менее 0 – 300 mS/cm.</t>
  </si>
  <si>
    <t>Akta Start</t>
  </si>
  <si>
    <t>Бокс ламинарный профессионального уровня класс защиты В</t>
  </si>
  <si>
    <t>Бокс ламинарный профессионального уровня II класса биологической безопасности – 1 шт
Вертикальный нисходящий  однонаправленный (ламинарный) поток воздуха. Отсутствие риска контаминации из пленума – наличие;
Соответствия требованиям класса чистоты воздуха рабочей камеры ГОСТ Р ИСО 14644-1-2002 – не хуже 5 ИСО;
Класс бокса согласно ГОСТ Р ЕН 12469-2010, EN-12469, NSF/ANSI 49-2009 – не хуже II; 
Тип бокса согласно NSF/ANSI 49-2009 – не хуже А2;
Класс установленных НЕРА- фильтров по ГОСТ Р ЕН 1822-1-2010 – не хуже Н14;</t>
  </si>
  <si>
    <t>БМБ-II-Ламинар-С-1,5</t>
  </si>
  <si>
    <t>ПЦР-бокс с УФ-облучением</t>
  </si>
  <si>
    <t>Предназначен для защиты от контаминации ДНК-проб при проведении ПЦР-генодиагностики, обеспечивает защиту рабочего места от внешнего загрязнения. Настольное исполнение</t>
  </si>
  <si>
    <t>БАВ-ПЦР-Ламинар-С с УФ-рециркуляторо</t>
  </si>
  <si>
    <t>Система гель-документирования с трансиллюминатором</t>
  </si>
  <si>
    <t>Видеосистема гельдокументирующая и источник УФ-света</t>
  </si>
  <si>
    <t>Взгляд + КВАНТ 312</t>
  </si>
  <si>
    <t>Портативный люминометр</t>
  </si>
  <si>
    <t>Для проведения измерений различных проб с помощью специального ПО 
Комплект поставки: прибор - 1 ед.; кюветы - не менее 50 шт.; подставка для прибора и кювет - не менее 1 шт.; шнур USB для подключения к ПК - не менее 1 шт.; доступ к ПО
Способ подключения к ПК - USB-порт
Ток потребления, мА, - не более 400
Кол-во индицируемых импульсов, ед.  - 30000…5000000
Высота кюветы, не менее  40 мм
Радиус кюветы, не более 8 мм</t>
  </si>
  <si>
    <t>EnSURE</t>
  </si>
  <si>
    <t>2.7</t>
  </si>
  <si>
    <t>Камера для горизонтального электрофореза с источником питания</t>
  </si>
  <si>
    <t>Электрофорезная горизонтальная камера,  13 и 26 лунок, источник питания, заливочный столик</t>
  </si>
  <si>
    <t>SE-2 + Эльф-4</t>
  </si>
  <si>
    <t>2.8</t>
  </si>
  <si>
    <t>Генетический амплификатор БИС</t>
  </si>
  <si>
    <t>Для постановки ПЦР наборов. Вместимость пробирок на 0,2 мл, шт. – не менее 96.
Нагрев крышки до 110 °С – наличие; Наличие программ, шт. – не менее 96;</t>
  </si>
  <si>
    <t>ДНК-амплификатор, 96×0,2 мл, М111-02, БИС-Н</t>
  </si>
  <si>
    <t>2.9</t>
  </si>
  <si>
    <t>Считыватель микропланшетов MR-96A с принадлежностями</t>
  </si>
  <si>
    <t>Для планшетов на 96 лунок. Источник света - светодиод. Разрешение - до 0,001 ОЕ. Режим сканирования лунки. Точность измерения - до 0,5%. Диапазон волн 400-700 нм</t>
  </si>
  <si>
    <t>MR-96A</t>
  </si>
  <si>
    <t>2.10</t>
  </si>
  <si>
    <t>Гомогенизатор универсальный</t>
  </si>
  <si>
    <t>T 18 digital ULTRA-TURRAX</t>
  </si>
  <si>
    <t>2.11</t>
  </si>
  <si>
    <t>Система водоподготовки с комплектом фильтров.</t>
  </si>
  <si>
    <t>Удельное сопротивление воды не менее 18,2 мОм (вода для приготовления буферов, хроматографии, молекулярной биологии). Производительность:
10-12 л/час</t>
  </si>
  <si>
    <t>Аквалаб-2 plus</t>
  </si>
  <si>
    <t>2.12</t>
  </si>
  <si>
    <t>Лабораторная центрифуга MiniSpin, вариант исполнения: MiniSpin (Eppendorf MiniSpin для микропробирок, до 13400об/мин, 12 мест)</t>
  </si>
  <si>
    <t>Не менее 12000 g скорость центрифугирования, в комплекте ротор F-45-12-11 на 12x1,5/2 мл</t>
  </si>
  <si>
    <t>MiniSpin, вариант исполнения: MiniSpin (Eppendorf MiniSpin для микропробирок, до 13400об/мин, 12 мест)</t>
  </si>
  <si>
    <t>2.13</t>
  </si>
  <si>
    <t>Центрифуга настольная</t>
  </si>
  <si>
    <t>Для микробиологии. не меньше 20 000 g, не менее 15 000 об/мин, максимальный объем 400 мл,  охлаждение до -10 C, нагревание +40 С, роторы на пробирки 10 мл, 50 мл, 15 мл, 1.5 мл, 2 мл</t>
  </si>
  <si>
    <t>Eppendorf + FA-24x2</t>
  </si>
  <si>
    <t>2.14</t>
  </si>
  <si>
    <t>Спектрофотометр ПЭ-5400УФ</t>
  </si>
  <si>
    <t>Для измерения концентрации ДНК. Спектральный диапазон: 190-1000 нм.
Спектральная ширина щели: 4 нм. Кюветы 100 мм</t>
  </si>
  <si>
    <t>ПЭ-5400УФ</t>
  </si>
  <si>
    <t>2.15</t>
  </si>
  <si>
    <t>Ветрикальный ПААГ электрофорез</t>
  </si>
  <si>
    <t>Камера для вертикального электрофореза с источником питания на 2 выхода</t>
  </si>
  <si>
    <t>VE-10 + Эльф-4</t>
  </si>
  <si>
    <t>2.16</t>
  </si>
  <si>
    <t>Автоклав горизонтальный объем не менее 40 литров</t>
  </si>
  <si>
    <t>Для инактивации биоматериала и стерилизации инструментов</t>
  </si>
  <si>
    <t>Euroklav 23 VS+</t>
  </si>
  <si>
    <t>3.17</t>
  </si>
  <si>
    <t>3.18</t>
  </si>
  <si>
    <t>3.19</t>
  </si>
  <si>
    <t>3.20</t>
  </si>
  <si>
    <t>3.21</t>
  </si>
  <si>
    <t>3.22</t>
  </si>
  <si>
    <t>3.23</t>
  </si>
  <si>
    <t>4. Лаборатория "Замкнутые системы"</t>
  </si>
  <si>
    <t>Аквариум 17 л</t>
  </si>
  <si>
    <t>Предназначен для содержания рыб, амфибий, ракообразных и т.д. Наличие прочных ручек аквариума</t>
  </si>
  <si>
    <t>Аквариум 27 л</t>
  </si>
  <si>
    <t>Аквариум 40 л</t>
  </si>
  <si>
    <t>Компрессор на батарейках</t>
  </si>
  <si>
    <t>Предназначен для аэрации жидкости с целью переноса водных биообъектов с мест отлова в исследовательские аквариумы 1,5 Вольт, 0.4л./мин</t>
  </si>
  <si>
    <t>Силиконовый шланг для аквариумн. компрессора 3 метра</t>
  </si>
  <si>
    <t>Обеспечивает подачу воздуха в системе аэрации аквариума и/или подачу реактивов при помощи перистальтического насоса диам. 4/6мм</t>
  </si>
  <si>
    <t>Обратный клапан прозрачный</t>
  </si>
  <si>
    <t>Предотвращает заброс воды в электрическую помпу, продлевая срок службы оборудования для шлангов диам. 4/6 мм</t>
  </si>
  <si>
    <t>Компрессор воздушный</t>
  </si>
  <si>
    <t>Обеспечивает аэрацию жидкости (3,5 л/м; 3 Вт)</t>
  </si>
  <si>
    <t>Тройник для силиконового шланга</t>
  </si>
  <si>
    <t>Разветвители для системы подачи воздуха 4/6 мм (комплект 5шт)</t>
  </si>
  <si>
    <t>Распылитель воздуха</t>
  </si>
  <si>
    <t>Кварцевый, не более 13х25мм, улучшает насыщение воды в аквариуме кислородом</t>
  </si>
  <si>
    <t xml:space="preserve">Ведро складное </t>
  </si>
  <si>
    <t>10-15 литров  из прорезиненного материала с двумя ободами жёсткости и ручкой  для транспортировки биообъектов с мест вылова</t>
  </si>
  <si>
    <t>Грунт аквариумный</t>
  </si>
  <si>
    <t>Создаёт условия для развития нитрификаторов, укоренение водных растений</t>
  </si>
  <si>
    <t xml:space="preserve">Мангровая коряга </t>
  </si>
  <si>
    <t>Уменьшает жёсткость воды, подкисляет воду в аквариуме</t>
  </si>
  <si>
    <t>Биологический компонент Рыбы, моллюски, водные растения, членистоногие и т.д.</t>
  </si>
  <si>
    <t xml:space="preserve">Пластиковая банка </t>
  </si>
  <si>
    <t>Для транспортировки и хранения биообъектов</t>
  </si>
  <si>
    <t>Аквапонная обучающая система</t>
  </si>
  <si>
    <t>Инженерно-биологическая система, УМК, позволяющая моделировать связи в экосистемах. Описание можем приложить отдельно.</t>
  </si>
  <si>
    <t>Гидрогровер-6.4: стеллаж на 5 ярусов, система орошения, система освещения</t>
  </si>
  <si>
    <t>Комплект аквапоники, в том числе:</t>
  </si>
  <si>
    <t>Сочетание аквакультуры (выращивание водных животных) и гидропоники (выращивание растений без грунта). Комплект позволяет моделировать связи в экосистемах</t>
  </si>
  <si>
    <t>Аквагровер-6.4</t>
  </si>
  <si>
    <t>4.16.1</t>
  </si>
  <si>
    <t>Измерение рН воды в системе</t>
  </si>
  <si>
    <t>4.16.2</t>
  </si>
  <si>
    <t xml:space="preserve">Измерение редокс-потенциала </t>
  </si>
  <si>
    <t>4.16.3</t>
  </si>
  <si>
    <t>Измерение растворённого кислорода</t>
  </si>
  <si>
    <t>4.16.4</t>
  </si>
  <si>
    <t>Измерение электропроводности воды</t>
  </si>
  <si>
    <t>4.16.5</t>
  </si>
  <si>
    <t>Термодатчик</t>
  </si>
  <si>
    <t>4.16.6</t>
  </si>
  <si>
    <t>Последовательный порт-расширитель</t>
  </si>
  <si>
    <t>4.16.7</t>
  </si>
  <si>
    <t>Р-ры для калибровки  рН</t>
  </si>
  <si>
    <t>4.16.8</t>
  </si>
  <si>
    <t>Р-р для хранения рН электродов</t>
  </si>
  <si>
    <t>4.16.9</t>
  </si>
  <si>
    <t xml:space="preserve">Р-р для калибровки ORP электрода </t>
  </si>
  <si>
    <t>4.16.10</t>
  </si>
  <si>
    <t>Р-р для хранения ORP электрода</t>
  </si>
  <si>
    <t>4.16.11</t>
  </si>
  <si>
    <t>Р-р для калибровки датчика р-рённого кислорода</t>
  </si>
  <si>
    <t>4.16.12</t>
  </si>
  <si>
    <t>Р-ры для калибровки кондуктометра</t>
  </si>
  <si>
    <t>4.16.13</t>
  </si>
  <si>
    <t>Тест рН датчика</t>
  </si>
  <si>
    <t>4.16.14</t>
  </si>
  <si>
    <t>Тест ORP датчика</t>
  </si>
  <si>
    <t>4.16.15</t>
  </si>
  <si>
    <t>Тест датчика р-рёного кислорода</t>
  </si>
  <si>
    <t>4.16.16</t>
  </si>
  <si>
    <t>Тест на работу термодатчика</t>
  </si>
  <si>
    <t>4.16.17</t>
  </si>
  <si>
    <t>Разъём-порт в сборе</t>
  </si>
  <si>
    <t>4.16.18</t>
  </si>
  <si>
    <t xml:space="preserve">Ограничитель по напряжению </t>
  </si>
  <si>
    <t>4.16.19</t>
  </si>
  <si>
    <t>Измеритель скорости потока</t>
  </si>
  <si>
    <t>Для мониторинга изменения скорости между блоками</t>
  </si>
  <si>
    <t>4.16.20</t>
  </si>
  <si>
    <t>Фитинги для датчиков в систему</t>
  </si>
  <si>
    <t>В комплекте 2 шт. Для установки датчиков в протоке</t>
  </si>
  <si>
    <t>4.16.21</t>
  </si>
  <si>
    <t>Плата подключения</t>
  </si>
  <si>
    <t>На 4 порта, для коннекта датчика и  контроллера</t>
  </si>
  <si>
    <t>4.16.22</t>
  </si>
  <si>
    <t>Контроллер</t>
  </si>
  <si>
    <t>Обработка входа-выхода с датчиков</t>
  </si>
  <si>
    <t>4.16.23</t>
  </si>
  <si>
    <t>Операторская панель к контроллеру</t>
  </si>
  <si>
    <t>Управление контроллером</t>
  </si>
  <si>
    <t>4.16.24</t>
  </si>
  <si>
    <t>Осветитель гидропонного блока</t>
  </si>
  <si>
    <t xml:space="preserve">Обязательный световой день </t>
  </si>
  <si>
    <t>4.16.25</t>
  </si>
  <si>
    <t>Аквариумные помпы</t>
  </si>
  <si>
    <t>Создают проток воды в системе</t>
  </si>
  <si>
    <t>4.16.26</t>
  </si>
  <si>
    <t>Компрессор для аквариума</t>
  </si>
  <si>
    <t>Насыщение кислородом, 4-х канальные</t>
  </si>
  <si>
    <t>4.16.27</t>
  </si>
  <si>
    <t>Минеральный распылитель тонкий</t>
  </si>
  <si>
    <t>Тонкое распыление воздуха в воде для насыщения кислородом</t>
  </si>
  <si>
    <t>4.16.28</t>
  </si>
  <si>
    <t>Шланг ПВХ прозрачный 4х6мм</t>
  </si>
  <si>
    <t>Для подведения воздуха от компрессора к распылителям</t>
  </si>
  <si>
    <t>4.16.29</t>
  </si>
  <si>
    <t>Кольца керамические пористые</t>
  </si>
  <si>
    <t>Наполнитель для биофильтра</t>
  </si>
  <si>
    <t>4.16.30</t>
  </si>
  <si>
    <t>Помпа  дозировочная</t>
  </si>
  <si>
    <t xml:space="preserve">Для введения в гидропонную систему ионов железа, магния, р-ров для контроля рН </t>
  </si>
  <si>
    <t>4.16.31</t>
  </si>
  <si>
    <t>Система автодолива</t>
  </si>
  <si>
    <t>Для контроля за уровнем воды в системе</t>
  </si>
  <si>
    <t>4.16.32</t>
  </si>
  <si>
    <t>Фильтр внешний</t>
  </si>
  <si>
    <t>Для аккумуляции не р-римой органики на биофильре</t>
  </si>
  <si>
    <t>4.16.33</t>
  </si>
  <si>
    <t>Холодильная аквариумная установка</t>
  </si>
  <si>
    <t>Для стабилизации т-ры в системе</t>
  </si>
  <si>
    <t>4.16.34</t>
  </si>
  <si>
    <t xml:space="preserve">Система размещения </t>
  </si>
  <si>
    <t>Стелаж для размещения конструкции</t>
  </si>
  <si>
    <t>4.16.35</t>
  </si>
  <si>
    <t>Акриловое стекло</t>
  </si>
  <si>
    <t>Для кострукции емкостей, поддона, отстойника и подсистемы</t>
  </si>
  <si>
    <t>4.16.36</t>
  </si>
  <si>
    <t>Фитинговая система и переходники</t>
  </si>
  <si>
    <t>Для соединения в единую систему</t>
  </si>
  <si>
    <t>4.16.37</t>
  </si>
  <si>
    <t xml:space="preserve">Клапаны электронные </t>
  </si>
  <si>
    <t>Для системы перепуска воды</t>
  </si>
  <si>
    <t>4.16.38</t>
  </si>
  <si>
    <t xml:space="preserve">Грунт аквариумный </t>
  </si>
  <si>
    <t>Для крепления растений и создания донного микробного сообщества</t>
  </si>
  <si>
    <t>4.16.39</t>
  </si>
  <si>
    <t>Для смягчения воды, создания естественных укрытий для обитателей системы</t>
  </si>
  <si>
    <t>4.16.40</t>
  </si>
  <si>
    <t xml:space="preserve">Задник аквариумный </t>
  </si>
  <si>
    <t>Фон для предотвращения развития микроводорослей на стёклах</t>
  </si>
  <si>
    <t>4.16.41</t>
  </si>
  <si>
    <t xml:space="preserve">Биологический компонент </t>
  </si>
  <si>
    <t>Рыбы, моллюски, водные растения, членистоногие и т.д.</t>
  </si>
  <si>
    <t>Складная лупа</t>
  </si>
  <si>
    <t xml:space="preserve">Диаметр не менее 30 мм. Состоит из не менее 3 линз одинаковой кратности (2x). Путем сложения нужного количества линз получается увеличение 2x-4x-6x. </t>
  </si>
  <si>
    <t xml:space="preserve">Лупа карманная складная 2х/4х/6х-30мм </t>
  </si>
  <si>
    <t>5.Лаборатория "Сад"</t>
  </si>
  <si>
    <t>Проточный бактерицидный рециркулятор воздуха UVR-M BioSan</t>
  </si>
  <si>
    <t>6. Лаборатория "Океан"</t>
  </si>
  <si>
    <t>Аквариумные модуль для передержки холодноводных беспозвоночных на поставке в составе:</t>
  </si>
  <si>
    <t>6.1</t>
  </si>
  <si>
    <t>Аквариум 1200*700*650 (по крышке).,411 л. Стеклопакет 28 мм., с защитой от конденсата. Крышка профилированная с покровной частью,пластик  (черный,белый,серый).</t>
  </si>
  <si>
    <t>6.2</t>
  </si>
  <si>
    <t>Металлокаркас Н-700 мм. 50*25 мм.,столешница влагостойкая,подложка полиуретан 10 мм.</t>
  </si>
  <si>
    <t>6.3</t>
  </si>
  <si>
    <t>ПВХ арматура (Италия)</t>
  </si>
  <si>
    <t>6.4</t>
  </si>
  <si>
    <t>Холодильник HAILEA с титан. элементом 1 HP (хладоген R22, акв.300-2000л)</t>
  </si>
  <si>
    <t>6.5</t>
  </si>
  <si>
    <t>Освещение светодиодное по дну аквариума.</t>
  </si>
  <si>
    <t>6.6</t>
  </si>
  <si>
    <t>Фильтр-cамп многоступенчатой очистки воды, шланг ПВХ,флотатор,УФ-стерилизатор, наполнитель керамический,механическая очистка,помпа подающая.</t>
  </si>
  <si>
    <t>6.7</t>
  </si>
  <si>
    <t>Озонатор HLO820 60 вт,   в комплекте с компрессором V-30, 30 мин., с таймером.</t>
  </si>
  <si>
    <t>6.8</t>
  </si>
  <si>
    <t>Сачок для аквариума с нерж. Ручкой.</t>
  </si>
  <si>
    <t>6.9</t>
  </si>
  <si>
    <t>Соль 20 кг</t>
  </si>
  <si>
    <t>6.10</t>
  </si>
  <si>
    <t xml:space="preserve">Бактерии для запуска </t>
  </si>
  <si>
    <t>7. Лаборатория "НЕЙРО"</t>
  </si>
  <si>
    <t>7.1</t>
  </si>
  <si>
    <t>НАБОР-КОНСТРУКТОР BITRONICS LAB "ЮНЫЙ НЕЙРОМОДЕЛИСТ"</t>
  </si>
  <si>
    <t>7.2</t>
  </si>
  <si>
    <t>Нейролаборатория "Юный нейрофизиолог-инженер"</t>
  </si>
  <si>
    <t>8. Общелабораторное оборудование и принадлежности</t>
  </si>
  <si>
    <t>8.1</t>
  </si>
  <si>
    <t>1-канальная автоматическая пипетка, 100-1000 мкл, автоматическая</t>
  </si>
  <si>
    <t>100-1000 мкл, автоматическая</t>
  </si>
  <si>
    <t>Ленпипет Лайт</t>
  </si>
  <si>
    <t>8.2</t>
  </si>
  <si>
    <t>1-канальная автоматическая пипетка, 1-10 мл, автоматическая</t>
  </si>
  <si>
    <t>1-10 мл, автоматическая</t>
  </si>
  <si>
    <t>8.3</t>
  </si>
  <si>
    <t>1-канальная автоматическая пипетка, 20-200 мкл, автоматическая</t>
  </si>
  <si>
    <t>20-200 мкл, автоматическая</t>
  </si>
  <si>
    <t>8.4</t>
  </si>
  <si>
    <t>1-канальная автоматическая пипетка, 2-20 мкл, автоматическая</t>
  </si>
  <si>
    <t>2-20 мкл, автоматическая</t>
  </si>
  <si>
    <t>8.5</t>
  </si>
  <si>
    <t>Аналитические весы</t>
  </si>
  <si>
    <t>Электронные весы, предназначены для точного контроля изменений массы
Наибольший предел взвешивания (НПВ), г. Не менее 102
Дискретность (цена деления), г. Не менее 0,0001
Размер платформы, мм. Не менее 90
Класс точности - Специальный-I (ГОСТ OIML R76-1-2011
Бокс с антистатическим покрытием
Калибровка: внешняя</t>
  </si>
  <si>
    <t>A&amp;D HR-100AZG</t>
  </si>
  <si>
    <t>8.6</t>
  </si>
  <si>
    <t>Вакуумный насос</t>
  </si>
  <si>
    <t xml:space="preserve">Тип: пластинчатороторный вакуумный
Производительность, л/мин. Не менее 100
Мощность, Вт. Не менее 250
Парциальное давление, Па. Не более 2
Объём масла,  мл. Не менее 250
</t>
  </si>
  <si>
    <t>VALUE VE-135 N</t>
  </si>
  <si>
    <t>8.7</t>
  </si>
  <si>
    <t>Водяная баня</t>
  </si>
  <si>
    <t xml:space="preserve">Емкость из нержавеющей стали. Внутренняя циркуляция. Встроенная магнитная мешалка
Объем, л., не менее 4
Диапазон температур, °С., от комнатной +5 до 100
Диапазон регуляции температуры, °С., не менее 100
Диапазон нестабильность поддержания установленной температуры, °С., уже чем от -0,2 до 0,2 
Диапазон неоднородности температурного поля в рабочем объеме бани, °С., шире, чем от -0,01 до 0,01 
Диапазон оборотов, об/мин., от 250 до 1000
Питание, В., от 220 до 240
Питание, Гц., от 50 до 60
Мощность, Вт., не более 700
Вес, кг., Не более 3,6
</t>
  </si>
  <si>
    <t>WB-4MS BioSan</t>
  </si>
  <si>
    <t>8.8</t>
  </si>
  <si>
    <t>Вортекс для микропробирок</t>
  </si>
  <si>
    <t xml:space="preserve">Диапазон регулирования скорости, об/мин. Не уже от 300 до 3500
Орбита, мм. 4
Максимальная нагрузка, кг. 0,2
Максимальное время непрерывной работы , ч. 8
Размеры , мм. 180x170x145
</t>
  </si>
  <si>
    <t>MSV-3500</t>
  </si>
  <si>
    <t>8.9</t>
  </si>
  <si>
    <t>Дистиллятор лабораторный</t>
  </si>
  <si>
    <t xml:space="preserve">Дистиллятор электрический, предназначен для получения дистиллированной воды для нужд лаборатории автоматизированный, проточный
Производительность, литр/ч. Не менее 4
Расход воды на охлаждение и питание, литр/ч. Не менее 70 
Электропроводимость дистиллята, мкСм см. Не менее 2,5 
Масса, кг. Не более 9
Потребляемая мощность, кВт. Не более 3
Питание, В. Не более 220
</t>
  </si>
  <si>
    <t>Liston A 1204</t>
  </si>
  <si>
    <t>8.10</t>
  </si>
  <si>
    <t>Лабораторные весы</t>
  </si>
  <si>
    <t xml:space="preserve">Электронные весы, предназначены для точного контроля изменений массы
Наибольший предел взвешивания (НПВ), г., более 250 
Минимальная нагрузка, г., 0,2
Дискретность, г., 0,01
Размер платформы, мм., менее 150 
Габаритные размеры весов, мм., 180x220x85
Масса весов, кг., 1,5
Диапазон рабочих температур, градус., шире чем от +20 до +25 
Класс точности F2 по ГОСТ OIML R111-1-2009
</t>
  </si>
  <si>
    <t>Масса-К ВК-600</t>
  </si>
  <si>
    <t>8.11</t>
  </si>
  <si>
    <t>Магнитная мешалка с подогревом</t>
  </si>
  <si>
    <t xml:space="preserve">Предназначена для работ с жидкостями, процессами растворения, приготовления однородных суспензий и эмульсий. Материал нагревательной пластины: сплав алюминия.
Максимальный объем, л., более 14 
Производимая мощность привода, Вт., не менее 8,5
Диапазон вращающего момента, об/мин., уже, чем от 100 до 2000 
Мощность нагрева, Вт., 550
Диапазон нагревания температур, °С., от 30 до 330
Размер нагревательной пластины. диаметр, мм., не менее 150
</t>
  </si>
  <si>
    <t>C-MAG HS 4</t>
  </si>
  <si>
    <t>8.12</t>
  </si>
  <si>
    <t>Мембраны для тупиковой фильтрации 0,22; 0,45; 0,8 нм</t>
  </si>
  <si>
    <t>Фильтры мембранные, 0,2мкм, АЦ, d 47 мм, нестерил. (100 шт. в уп.)
Фильтры мембранные, 0,45 мкм, АЦ, d 47 мм, нестерил. (100 шт.в уп.)
Фильтры мембранные, 0,8мкм, АЦ, d 50 мм, нестерил. (100 шт. в уп.)</t>
  </si>
  <si>
    <t>Фильтры мембранные, 0,2 мкм, 0,45 мкм, 0,8мкм</t>
  </si>
  <si>
    <t>8.13</t>
  </si>
  <si>
    <t>Мешалка магнитная многоместная</t>
  </si>
  <si>
    <t>Магнитная мешалка, до 1500 об./мин., 4 местн, до 2,0 л</t>
  </si>
  <si>
    <t>MS-MP4 WITEG</t>
  </si>
  <si>
    <t>8.14</t>
  </si>
  <si>
    <t>Микроцентрифуга</t>
  </si>
  <si>
    <t>Скорость вращения ротора (дискретная), об/мин.
2000-7000
Максимальное центрифугальная сила, G
3200
Программируемый режим подготовки образцов
Таймер, мин.
 0,1-30
Количество режимов перемешивания
 6
Размеры, мм
 190х170х122
Масса, кг
1,6</t>
  </si>
  <si>
    <t xml:space="preserve">Microspin 12 BioSan </t>
  </si>
  <si>
    <t>8.15</t>
  </si>
  <si>
    <t>Морозильник для реактивов (до -30С)</t>
  </si>
  <si>
    <t>Полезный объем, л 180
Предельное отклонение температуры, °C ±2
Диапазон температуры, ˚С -40 ÷ -20</t>
  </si>
  <si>
    <t>ММ-180/20/35</t>
  </si>
  <si>
    <t>8.16</t>
  </si>
  <si>
    <t>Нагревательная плитка</t>
  </si>
  <si>
    <t xml:space="preserve">Плитка нагревательная лабораторная с индикацией температуры и регулировками. Нагревательная пластина, материал., керамика
Мощность нагрева, Вт., более 900 
Скорость нагрева, K в мин., более 4 
Диапазон нагревания температур, °С., от 50 до 500
Максимальный объем, л., не менее 10
Размер нагревательной пластины: Ширина, мм., не менее 180; Длина, мм., не менее 180.
Вес, кг., не более 5
</t>
  </si>
  <si>
    <t>C-MAG HP 10</t>
  </si>
  <si>
    <t>8.17</t>
  </si>
  <si>
    <t>Насос водоструйный (вакуумный), пластик, 8 л/мин</t>
  </si>
  <si>
    <t xml:space="preserve">производительность, л/мин.  Не менее 1
Обратный клапан и трубка 
</t>
  </si>
  <si>
    <t>Bochem</t>
  </si>
  <si>
    <t>8.18</t>
  </si>
  <si>
    <t>Очистка воды , предварительная</t>
  </si>
  <si>
    <t xml:space="preserve">Удельное сопротивление получаемой воды, не менее, МОмхсм 17,5
Производительность, не менее, л/час 1
Содержание ионов металлов, не более, мкГ/л:
Fe, Pb, Ni, Co 5
Zn 0,5
Cd, Cu, Mn 0,1
Содержание ионов аммония не более, мкГ/л: 100
Количество бактерий не более, КОЕ/мл: 5
Наработка сменных картриджей (суммарный объем очищенной воды), не менее, л 300
Объем заправляемой дистиллированной воды, л 1
</t>
  </si>
  <si>
    <t>Аквалаб-1 plus</t>
  </si>
  <si>
    <t>8.19</t>
  </si>
  <si>
    <t>Пенал</t>
  </si>
  <si>
    <t>Для стерилизации пипеток</t>
  </si>
  <si>
    <t>Пенал металлический</t>
  </si>
  <si>
    <t>8.20</t>
  </si>
  <si>
    <t>Перистальтические насосы</t>
  </si>
  <si>
    <t>Диапазон скорости вращения, об/мин
0,1…200
Допустимый наружный диаметр шланга, мм
4…12
Число прижимных роликов
4
Погрешность регулирования, об/мин
±0,5
Производительность, л/ч
0,02…25 (при использовании шланга с внутр. диаметром 5 мм)
Мощность, Вт
100
Габаритные размеры, мм
175х160х155
Масса, кг
5</t>
  </si>
  <si>
    <t>LS-301</t>
  </si>
  <si>
    <t>8.21</t>
  </si>
  <si>
    <t>Поликарбонатная вакуумная фильтрационная установка</t>
  </si>
  <si>
    <t>Сарториус</t>
  </si>
  <si>
    <t>8.22</t>
  </si>
  <si>
    <t>Прецезионные весы</t>
  </si>
  <si>
    <t>AND DL-500</t>
  </si>
  <si>
    <t>8.23</t>
  </si>
  <si>
    <t>Промывалка, ПЭ</t>
  </si>
  <si>
    <t>Промывалка</t>
  </si>
  <si>
    <t>8.24</t>
  </si>
  <si>
    <t xml:space="preserve">Фильтр с угольным сорбентом для холодной воды Оазис-6/п </t>
  </si>
  <si>
    <t>8.26</t>
  </si>
  <si>
    <t>Спектрофотометр</t>
  </si>
  <si>
    <t xml:space="preserve">Спектральный диапазон измерения коэффициентов направленного пропускания, нм., от 190 до 1000. 
Пределы допускаемой абсолютной погрешности измерения спектральных коэффициентов направленного пропускания, %(процент).,  ±1,0
Пределы допускаемой абсолютной погрешности установки длин волн в спектральном диапазоне от 190,0 до 390,0 нм., нм., менее ± 0,5 
Предел допускаемого значения среднего квадратического отклонения случайной составляющей погрешности при измерении спектральных коэффициентов направленного пропускания, %(процент)., 0,2
Минимальный выделяемый спектральный интервал, нм., 1,0
Уровень мешающего излучения на длинах волн 330 и 450 нм, %(процент)., не более 1,0
Габаритные размеры, мм., не более 460х380х180
Масса, кг., не более13
</t>
  </si>
  <si>
    <t>Спектрофотометр СФ-2000</t>
  </si>
  <si>
    <t>8.27</t>
  </si>
  <si>
    <t>Стерилизатор</t>
  </si>
  <si>
    <t xml:space="preserve">Объем камеры, л. Не менее 10
Габаритные размеры, (ШхГхВ) мм. не более 442х450х415
Внутренние размеры, (ШхГхВ) мм. не более  228х225х280
Мощность, кВт. не более  0,9
Масса, кг.  не более  19
Задаваемые температурные режимы, градус. От 50 до 200
Время нагрева стерилизатора до температуры +180С, мин. не более 30
Задаваемое время выдержки, мин. От 1 до 999
Средняя наработка на отказ, не менее, ч. Не менее 2500
Предельное отклонение температуры в загруженной камере от номинального значения, , градус. не более +/-3
Аварийное отключение стерилизатора от сети при перегреве в камере, градус. От 205 до 235
Количество полок стандартное/макс., шт. Не менее 2
</t>
  </si>
  <si>
    <t>ГП-10 СПУ</t>
  </si>
  <si>
    <t>8.28</t>
  </si>
  <si>
    <t>Сушильный шкаф</t>
  </si>
  <si>
    <t xml:space="preserve">Объем парового пространства, л. Не менее 40 
Вариация температуры при 150 °C , градус. 2.8
Время восстановления после открытия двери на 30 сек при 150 °C, мин. 5
Время нагрева до 150 °C, мин. 28
Диапазон температур, градус. на 5 °C выше температуры окружающей среды до 300
Флуктуация температуры при 150 °C, градус. 0.5
Номинальная мощность . кВт. 0.8
Номинальное напряжение, В. 230
Предохранитель устройств, A. 10
Сетевая частота, Гц. 50/60
Вес нетто устройства (в порожнем состоянии), кг. 27
Максимальная нагрузка на вставную полку, кг. 12
Максимальная суммарная нагрузка, кг. 25
Рабочий объем камеры, л. 20
Потребление энергии при 150 °C, Втч/ч. 148
</t>
  </si>
  <si>
    <t>ED 23</t>
  </si>
  <si>
    <t>8.29</t>
  </si>
  <si>
    <t>Термостат</t>
  </si>
  <si>
    <t xml:space="preserve">Рабочий объем камеры, л. Не менее 20
Максимальная нагрузка, кг. Не менее 25
Габариты внутренней камеры, мм. Не менее 222х330х227
Потребление энергии, при температуре в камере 37 град. С, Вт/ч. Не более 11
Стандартное количество выдвижных полок, шт. Не менее 2
Максимальное значение температуры внутри камеры, градус. Не менее 100
Точность задания температуры, градус. Не менее 0,5
Неравномерность прогрева камеры, градус. Не более 0,2
Время нагрева до 37 град С, мин. Не более 59
</t>
  </si>
  <si>
    <t xml:space="preserve">INCUCELL 22 </t>
  </si>
  <si>
    <t>8.30</t>
  </si>
  <si>
    <t>Ультразвуковая мойка</t>
  </si>
  <si>
    <t xml:space="preserve">объем ванны, л., не менее 5
частота ультразвука, кГц., не менее 40
габариты, ШхГхВ, мм., не более 480х280х300 
мощность, Вт., не менее 120
вес, кг., не более 2
</t>
  </si>
  <si>
    <t>Elmasonic S 10 H</t>
  </si>
  <si>
    <t>8.31</t>
  </si>
  <si>
    <t>Холодильник бытовой</t>
  </si>
  <si>
    <t xml:space="preserve">Высота, см. 208
Ширина, см. 60
глубина, см. 61,5
Объем холодильной витрины, л. 400/328
Объем холодильного отделения, л. 270/234
Объем морозильного отделения, л. 130/94
Объем, л. 400
Температурный режим в холодильной камере, °C. от 0 до +10
Температурный режим в морозильной камере, °C. -18
</t>
  </si>
  <si>
    <t>Bosch KGN 39</t>
  </si>
  <si>
    <t>8.32</t>
  </si>
  <si>
    <t>Центрифуга многофункциональная</t>
  </si>
  <si>
    <t xml:space="preserve">Количество используемых роторов, шт. 7
Скорость центрифугирования, об/мин. 100-3500
Максимальная центрифужная сила, RCF. 2300
Максимальный шум, Дб. не более 55
Допустимый диапазон температур, градус. от 10 до 40
Допустимая влажность при 20°С, процент. 80
Питание от сети, В/Гц. 100-240 /50-60
Потребляемая мощность, Вт. 250
Размеры ДхШхВ, мм. 430х410х220
Максимальный нагрев пробирок выше комнатной температуры, градус. 8
Вес, кг 11,8
</t>
  </si>
  <si>
    <t>Liston C2202</t>
  </si>
  <si>
    <t>8.33</t>
  </si>
  <si>
    <t xml:space="preserve">Диапазон регулирования скорости, об/мин. (шаг 100 об/мин) От не более 1000 до не менее 14 500 
Диапазон контроля относительной центробежной силы, g. От не более 50 до не менее 10400 
Время разгона до макс. скорости, сек. Не более 20
Максимальное количество пробирок, шт. (1,5 или 2 мл) Не менее 12
Потребляемая мощность, Вт. Не более 110
</t>
  </si>
  <si>
    <t>DSC-200A-2 с ротором UAR-1508 и адаптерами</t>
  </si>
  <si>
    <t>8.34</t>
  </si>
  <si>
    <t>Шейкер-инкубатор, амплитуда 20 мм, 50-250 об/мин, до 80°С, ES-20/60, три вида движения, амплитуда 20 мм, угол вращения до 360°, до 250 об/мин</t>
  </si>
  <si>
    <t xml:space="preserve">Диапазон температур, градус. От не более +25   до не менее +80
Минимальный шаг установки температуры, градус. Не более 0,1
Стабильность поддержания температуры, градус. Не менее 0,5
Максимальная амплитуда перемешивания, мм. Не менее  20
Регулируемый диапазон скорости перемешивания, об/мин  От не более  50 до не менее 250
максимальный встряхиваемый вес, кг  Не менее 8
время непрерывной работы, ч. Не менее168
мощность нагрева, Вт.  Не более 500
вес, кг.  Не более 41
</t>
  </si>
  <si>
    <t>ES-20/60 + P-16/250</t>
  </si>
  <si>
    <t>10. Компьютерное и презентационное оборудование</t>
  </si>
  <si>
    <t>10.1</t>
  </si>
  <si>
    <t>10.2</t>
  </si>
  <si>
    <t xml:space="preserve">Мобильный стенд для интерактивного дисплея </t>
  </si>
  <si>
    <t>10.3</t>
  </si>
  <si>
    <t>Портативныйкомпьютер RAYbook Si158: процессор Intel® Core® i3 7100U, ОЗУ 8Gb, SSD 256GB, экран  15.6"  HD (1366x768), Web-Camera, WiFi, картридер MMC / RS MMC/ SD / mini SD / SDHC / SDXC , 2*USB 3.0 (1  портсвозможностьюзарядкиотвыключенногоноутбука), 2*USB 2.0, RJ45, VGA, HDMI, Bluetooth, 4 cells battery 44WH,  мышь</t>
  </si>
  <si>
    <t>10.4</t>
  </si>
  <si>
    <t>10.6</t>
  </si>
  <si>
    <t xml:space="preserve">МФУ </t>
  </si>
  <si>
    <t>Промробо</t>
  </si>
  <si>
    <t>0. Модуль "Инженерно-техническое творчество"</t>
  </si>
  <si>
    <t>Основы робототехники и программирования</t>
  </si>
  <si>
    <t>Базовый набор для инженерного творчества 45300 Образовательное решение WeDo 2.0</t>
  </si>
  <si>
    <t>Робототехнический конструктор по началам робототехники в начальной школе с интеллектуальным блоком управления и графическим программным обеспечением. В состав конструктора входят не менее 270 пластиковых деталей - кубики, пластини, оси, колеса, шестерни, а также следующие электронные компоненты:
1. Микрокомпьютер, снабженный:
- не менее двумя разъёмами для подключения электромоторов и датчиков. лампочек, четырьмя разъёмами для датчиков,
- светодиодом с программируемой подсветкой
Микрокомпьютер должен поддерживать не менее одного протокола беспроводной передачи данных.
2. Датчик движения. Он позволяет обнаруживать объекты на расстоянии до 15 см.
3. Датчик наклона. Он позволяет определять различные типы перемещения модели: наклоны в стороны, перемещение вверх или вниз, тряску. Программное обеспечение должно обеспечивать графический интерфейс для программирования робота и содержать примеры программ.</t>
  </si>
  <si>
    <t>LEGO WeDo 2.0 45300</t>
  </si>
  <si>
    <t>шт</t>
  </si>
  <si>
    <t>Ресурсный набор для инженерного творчества 2000715 LE набор с запасными частями WeDo 2.0</t>
  </si>
  <si>
    <t>Ресурсный набор должен содержать пластиковые конструктивные элементы, совместимые с элементами базового набора и позволяющие разрабатывать фиксированные и подвижные соединения.</t>
  </si>
  <si>
    <t>LEGO 2000715</t>
  </si>
  <si>
    <t>1.1.3</t>
  </si>
  <si>
    <t>45302 Аккумуляторная батарея</t>
  </si>
  <si>
    <t>Специализированный модуль аккумуляторной батарей , являющийся конструктивно и электрически совместимым с элементной базой и устройствами (программируемый блок управления) базового набора.</t>
  </si>
  <si>
    <t>LEGO 45302</t>
  </si>
  <si>
    <t>1.1.4</t>
  </si>
  <si>
    <t>45517 Зарядное устройство</t>
  </si>
  <si>
    <t>Зарядное устройство для зарядки аккумуляторной батареи базового набора.</t>
  </si>
  <si>
    <t>LEGO 45517</t>
  </si>
  <si>
    <t>1.1.5</t>
  </si>
  <si>
    <t>45303 Средний мотор WeDo 2.0</t>
  </si>
  <si>
    <t>Специализированный мотор, предназначенный для применения с устройствами, входящими в состав базового набора, а также конструктивно совместимый с пластиковыми элементами базового набора.</t>
  </si>
  <si>
    <t>LEGO Wedo 2.0 45303</t>
  </si>
  <si>
    <t>1. Модуль "Введение в робототехнику"</t>
  </si>
  <si>
    <t xml:space="preserve">Автономные мобильные роботы </t>
  </si>
  <si>
    <t>Базовый робототехнический набор начального уровня 45544 Образовательное решение LEGO® MINDSTORMS® Education EV3</t>
  </si>
  <si>
    <t>Базовый робототехнический набор предназначен для проектирования и конструирования подвижных программируемых моделей роботов и производственных механизмов. В состав набора должен входить программируемый контроллер, не менее 2х сервомоторов, датчики. Программирование должно осуществляться в среде блочно-графического типа.</t>
  </si>
  <si>
    <t>LEGO® MINDSTORMS® Education EV3 45544</t>
  </si>
  <si>
    <t xml:space="preserve">45560  Ресурсный набор LEGO® MINDSTORMS® Education EV3 </t>
  </si>
  <si>
    <t>Ресурсный робототехнический набор должен содержать пластиковые конструктивные элементы, элементы механических передач, колеса и диски, совместимые с элементами базового робототехнического набора.</t>
  </si>
  <si>
    <t xml:space="preserve">LEGO® MINDSTORMS® Education EV3 45560  </t>
  </si>
  <si>
    <t xml:space="preserve">45506 Датчик цвета EV3 </t>
  </si>
  <si>
    <t>Датчик цвета должен быть электрически и конструктивно совместим с элементами и устройствами базового робототехнического набора. Датчик цвета должен различать до 7 различных оттенков цветов.</t>
  </si>
  <si>
    <t>Lego 45506</t>
  </si>
  <si>
    <t>2.1.4</t>
  </si>
  <si>
    <t xml:space="preserve">45504 Ультразвуковой датчик EV3 </t>
  </si>
  <si>
    <t>Ультразвуковой датчик должен быть электрически и конструктивно совместим с элементами и устройствами базового робототехнического набора. Ультразвуковой датчик должен обеспечивать режим поиска активных ультразвуковых излучателей.</t>
  </si>
  <si>
    <t>Lego 45504</t>
  </si>
  <si>
    <t xml:space="preserve">Робототехнический набор промежуточного уровня  
45678 LEGO® Education SPIKE™ Prime Set+5680 LEGO® Education SPIKE™ Prime Expansion Set
</t>
  </si>
  <si>
    <t>Робототехнический набор промежуточного уровня предназначен для проектирования и конструирования подвижных программируемых моделей роботов и производственных механизмов. В состав набора должен входить программируемый контроллер, не менее 2х сервомоторов, датчики. Программирование должно осуществляться в среде блочно-графического типа.</t>
  </si>
  <si>
    <t>45678 LEGO® Education SPIKE™ Prime Set+5680 LEGO® Education SPIKE™ Prime Expansion Set</t>
  </si>
  <si>
    <t>Мобильные мехатронные системы с техническим зрением</t>
  </si>
  <si>
    <t xml:space="preserve">Дополнительный набор для конструирования роботов из пластика для  соревнования VEX IQ 278-3670 + VEX IQ 278-3670-Р </t>
  </si>
  <si>
    <t>Дополнительный набор должен содержать пластиковые конструктивные элементы и элементы механических передач для разработки механизированных моделей роботов и производственных механизмов, систему технического зрения обучаемую на распознавание цвета и геометрического примитива.</t>
  </si>
  <si>
    <t>VEX IQ 278-3670 + VEX IQ 278-3670-Р+камера</t>
  </si>
  <si>
    <t>Модуль "Мехатроника и робототехника"</t>
  </si>
  <si>
    <t>Проектирование и конструирование мехатронных систем роботов</t>
  </si>
  <si>
    <t>3.1.1</t>
  </si>
  <si>
    <t xml:space="preserve">Набор для конструирования образовательных моделей
 промышленных и мобильных роботов 
</t>
  </si>
  <si>
    <t>Набор представляет собой металлическую платформу для конструирования моделей мобильных и промышленных роботов, оснащенных программируемым контроллером типа Arduino. Набор обеспечивает электрическую и конструктивную преемственность с аппаратными платформами Arduino , а также конструктивную преемственность с наборами Lego. Отличительная особенность набора в сочетании различных типов приводов и сервоприводов в конструкции одной модели робота.</t>
  </si>
  <si>
    <t>Набор для изучения информационных систем и устройств учебных промышленных роботов -  ОРТП-2019  Базовый набор</t>
  </si>
  <si>
    <t>3.1.2</t>
  </si>
  <si>
    <t>Набор для изучения информационных систем и устройств учебных промышленных роботов</t>
  </si>
  <si>
    <t>Набор должен включать в себя электронные компоненты для разработки схемотехнических решений систем управления робототехническими комплексами, программируемый контроллер типа Arduino, программируемый одноплатный микрокомпьютер, привода и сервопривода различного типа. Набор предназначен для детального изучения различной элементной базы, применяемой для разработки систем управления робототехнических комплексов. Должен содержать конструктивные элементы, привода, информационные и сенсорные устройства.</t>
  </si>
  <si>
    <t>Ресурсный набор для изучения информационных систем и устройств учебных промышленных роботов -  
ОРТП-2019ДОП150  Ресурсный набор</t>
  </si>
  <si>
    <t>3.1.3</t>
  </si>
  <si>
    <t>Набор для сборки подвижных систем на основе микроконтроллера</t>
  </si>
  <si>
    <t>Набор позволяет организовать обучение основам робототехники, как в учебном процессе, так и для участия в соревнованиях. Набор позволяет собрать 59 моделей (с набором идет руководство по сборке моделей с картинками и схемами). Набор включает в себя 1015 элементов (колеса, гусеничные звенья, батарейный отсек, Bluetooth передатчик плата, модуль, оси, планки, опоры, гайки, кабеля, базовая плата, инфракрасный датчик, контактный выключатель, зуммер, мотор, сервомотор).</t>
  </si>
  <si>
    <t>Robo Kit 5 (с Bluetooth)  состоит из 
(Robo Kit 1 aamo и Robo Kit 1-2 и Robo Kit 2-3 ресурный aamv и Robo Kit 3-4 ресурный aamw и Robo Kit 4-5 ресурный aamx)</t>
  </si>
  <si>
    <t>Проектирование и конструирование мобильных роботов</t>
  </si>
  <si>
    <t>3.2.1</t>
  </si>
  <si>
    <t xml:space="preserve">Набор для конструирования моделей промышленных робототехнических комплексов </t>
  </si>
  <si>
    <t xml:space="preserve">Набор для проектирования сложных мехатронных систем учебных мобильных и промышленных роботов на основе металлических конструктивных элементов и металлических элементов механических передач. В состав набора входят двигатели постоянного тока с редукторами, сервопривода различных размеров, комплект omni-колес, комплект цилиндрических колес, силовые управляющие модули, джойстик.
Элементы для разработки конвейерных линий. Элементы для разработки малостепенных манипуляторов с захватными устройствами и точностью позиционирования до миллиметров. Шины повышенной проходимости. Отличительная особенность набора заключается в возможности разработки мобильных роботов, обладающих повышенной грузоподъемностью, оснащенных манипуляционными и захватными устройствами.
</t>
  </si>
  <si>
    <t>VEX EDR 276-6550 с 6 типами колес, в т.ч. 2 типа Omni-колес и Mecanum</t>
  </si>
  <si>
    <t>Модуль "Интеллектуальные робототехнические комплексы и системы"</t>
  </si>
  <si>
    <t>Автономные мобильные робототехнические системы</t>
  </si>
  <si>
    <t>4.1.1</t>
  </si>
  <si>
    <t xml:space="preserve">Образовательный робототехнический комплект для разработки многокомпонентных мобильных и промышленных роботов </t>
  </si>
  <si>
    <t>Образовательный робототехнический комплект ,позволяющий применять его для индивидуальных и групповых занятий, в том числе для одновременной разработки двух роботов на базе контроллеров различного типа и разработки систем управления групповым взаимодействием робототехнических комплексов.</t>
  </si>
  <si>
    <t xml:space="preserve">Образовательный робототехнический комплект "СТЕМ Лаборатория" (STEM/STEAM Лаборатория) AR-RSK-LBR </t>
  </si>
  <si>
    <t>4.1.2</t>
  </si>
  <si>
    <t>Ресурсный робототехнический комплект для разработки многокомпонентных мобильных и промышленных роботов AR-RRK-RKV-01 Ресурсный робототехнический комплект "СТЕМ Лаборатория" (STEM/STEAM Лаборатория)</t>
  </si>
  <si>
    <t>Робототехнический комплект для изучения принципов проектирования робототехнических систем, состоящих из ряда различных подсистем, изучения основ системного анализа, изучения принципов функционирования элементной базы робототехнических комплексов , используемых в профессиональной деятельности.</t>
  </si>
  <si>
    <t>Образовательный робототехнический комплект "СТЕМ Лаборатория" (STEM/STEAM Лаборатория) AR-RRK-RKV-01</t>
  </si>
  <si>
    <t>Промышленные мехатронные системы</t>
  </si>
  <si>
    <t>4.2.1.</t>
  </si>
  <si>
    <t xml:space="preserve">Набор для конструирования мехатронных моделей промышленных роботов </t>
  </si>
  <si>
    <t>Универсальная платформа для разработки робототехнических комплексов повышенной грузоподъемности. В состав набора входит комплект для разработки мобильной платформы и манипуляционного робота, а также два типа устройств управления - программируемый контроллер и встраиваемый одноплатный компьютер. В состав набора должен входить дополнительный комплект для разработки пневматических систем.</t>
  </si>
  <si>
    <t xml:space="preserve"> VEX EDR 276-2750+276-0007+276-0005</t>
  </si>
  <si>
    <t>Многокомпонентные робототехнические системы</t>
  </si>
  <si>
    <t>4.3.1</t>
  </si>
  <si>
    <t>Образовательный робототехнический комплект для разработки многокомпонентных робототехнических систем со сложной кинематикой, манипуляционных и андройдных роботов AR-RSK-ACD Образовательный робототехнический комплект "СТЕМ Академия" (STEM/STEAM Академия)</t>
  </si>
  <si>
    <t xml:space="preserve">Двухуровневая образовательная система для изучения базовых основ проектирования робототехнических систем и развития углубленных профориентационных знаний в области многокомпонентных робототехнических систем, антропоморфных и гуманоидных роботов . В состав комплекта должны входить интеллектуальные сервомодули с интерфейсом управления на базе последовательной шины, что обеспечивает возможность подключения к программируемому контроллеру до 250 различных устройств.
В состав комплекта должны входить три типа программируемых контроллера, модуль технического зрения, сенсорные устройства.
Комплект должен позволять разработать макет промышленной автоматизированной ячейки на базе трех манипуляционных роботов, синхронизированно работающих в процессе выполнения промышленной задачи.
</t>
  </si>
  <si>
    <t>AR-RSK-ACD Образовательный робототехнический комплект "СТЕМ Академия" (STEM/STEAM Академия)</t>
  </si>
  <si>
    <t>Автономные мобильные робототехнические комплексы</t>
  </si>
  <si>
    <t>4.5.1</t>
  </si>
  <si>
    <t xml:space="preserve">Образовательный робототехнический комплект для создания автономных систем, набор для соревнований по мобильной робототехнике </t>
  </si>
  <si>
    <t xml:space="preserve">Комплект на базе платформы myRIO и среды графической разртбттки. Комплект должен состоять из деталей и комплектующих для сборки модели механического робота, промышленного программируемого контроллера и программного обеспечения для управления. Два режима работы робота:
1. Ручной - управляет оператор, все действия контролируются оператором. Управление происходит за счет пульта управления.
2. Автономный - управляет сам робот за счет алгоритма прошитого в контроллере управления.
</t>
  </si>
  <si>
    <t>44621/44579 НАБОР ДЛЯ СОРЕВНОВАНИЙ ВРО С MYRIO</t>
  </si>
  <si>
    <t>Модуль "Промышленные робототехнические системы"</t>
  </si>
  <si>
    <t>5.1</t>
  </si>
  <si>
    <t xml:space="preserve">Автономные мобильные робототехнические системы </t>
  </si>
  <si>
    <t>5.1.1</t>
  </si>
  <si>
    <t xml:space="preserve"> Учебно-лабораторный комплект для разработки автономных мобильных роботов</t>
  </si>
  <si>
    <t xml:space="preserve">Комплект должен позволять разрабатывать модель манипуляционного робота с угловой кинематикой. В состав комплекта должны входить интеллектуальные сервомодули трех различных типов. Интеллектуальные сервомодули должны представлять собой модуль, включающий привод постоянного тока, интегрированную систему управления с тремя контурами
автоматического регулирования и датчиком положения вала. Интеллектуальные сервомодули должны иметь последовательный интерфейс управления для коммутации друг с другом посредством последовательной шины. В состав комлекта должен входить схват манипулятора (захватное устройство) с крепежным элементом для установки модуля технического зрения. Модуль технического зрения должен представлять собой устройство со встроенной оптической системой и микроконтроллером, выполняющим все основные вычисления на борту, а так же передачу данных по последовательной интерфейсной шине, совместимой с шиной управления сервомодулями. В состав комплекта должно входить программное обеспечение для программирования, программировании с помощью скриптов на языке Python, разработки систем управления на основе ROS. Так же в состав комплект должна входить виртуальная модель манипулятора для моделирования алгоритмов систем управления с помощью графической среды.
Комплект предназначен для организации учебно-лабораторных занятий в старших классах школы, техникумах и ВУЗах, а также для участия в соревнованиях по регламенту WorldSkills.
</t>
  </si>
  <si>
    <t>5.2</t>
  </si>
  <si>
    <t>Промышленные робототехнические систем. Базовый уровень.</t>
  </si>
  <si>
    <t>5.2.1</t>
  </si>
  <si>
    <t>Учебно-лабораторный комплект для разработки и изучения манипуляционных роботов с угловой кинематикой. AR-RTK-ML-02</t>
  </si>
  <si>
    <t>AR-RTK-ML-02</t>
  </si>
  <si>
    <t>5.2.2</t>
  </si>
  <si>
    <t xml:space="preserve">Учебно-лабораторный комплект для разработки и изучения манипуляционных роботов с угловой кинематикой. </t>
  </si>
  <si>
    <t xml:space="preserve">Комплект должен позволять разрабатывать модель манипуляционного робота с плоско-параллельной кинематикой. В состав комплекта должны входить интеллектуальные сервомодули трех различных типов. Интеллектуальные сервомодули должны представлять собой модуль, включающий привод постоянного тока, интегрированную систему управления с тремя контурами автоматического регулирования и датчиком положения вала. Интеллектуальные сервомодули должны иметь последовательный интерфейс управления для коммутации друг с другом посредством последовательной шины.
В состав комлекта должен входить схват манипулятора (захватное устройство) с крепежным элементом для установки модуля технического зрения. Модуль технического зрения должен представлять собой устройство со встроенной оптической системой и микроконтроллером, выполняющим все основные вычисления на борту, а так же передачу данных по последовательной интерфейсной шине, совместимой с шиной управления сервомодулями. В состав комплекта должно входить программное обеспечение для программирования в текстовом редакторе на подобии Arduino IDE, программировании с помощью скриптов на языке Python, разработки систем управления на основе ROS. Так же в состав комплект входит виртуальная модель манипулятора для моделирования алгоритмов систем управления с помощью графической среды.
Комплект предназначен для организации учебно-лабораторных занятий в старших классах школы, техникумах и ВУЗах, а также для участия в соревнованиях по регламенту WorldSkills.
</t>
  </si>
  <si>
    <t>AR-RTK-PML-02</t>
  </si>
  <si>
    <t>5.2.3</t>
  </si>
  <si>
    <t xml:space="preserve">Учебно-лабораторный комплект для разработки и изучения манипуляционных роботов с DELTA кинематикой. </t>
  </si>
  <si>
    <t>Комплект должен позволять разрабатывать модель манипуляционного робота;</t>
  </si>
  <si>
    <t>AR-RTK-DML-02</t>
  </si>
  <si>
    <t>5.2.4</t>
  </si>
  <si>
    <t xml:space="preserve">Учебно-лабораторный комплект для разработки и  изучения промышленных линий </t>
  </si>
  <si>
    <t>AR-RTK-CBL-02</t>
  </si>
  <si>
    <t>5.3</t>
  </si>
  <si>
    <t>Промышленные робототехнические системы. Продвинутый уровень.</t>
  </si>
  <si>
    <t>5.3.1</t>
  </si>
  <si>
    <t xml:space="preserve">Учебный комплект на базе промышленного ангулярного манипуляционного робота </t>
  </si>
  <si>
    <t>Учебная ячейка на базе шестистепенного промышленного манипулятора, оснащенная дополнительным навесным оборудованием: иммитатор дуговой сварки, иммитатор лазерной сварки, электромеханический захват, пневматическая присоска, магнитный захват, инструмент для рисования на магнитной доске, система технического зрения. Поставляется в комплекте с CAM системой и учебно-методическим комплексом.</t>
  </si>
  <si>
    <t xml:space="preserve">KUKA </t>
  </si>
  <si>
    <t>5.3.2</t>
  </si>
  <si>
    <t>5.4</t>
  </si>
  <si>
    <t>Системы технического зрения</t>
  </si>
  <si>
    <t>5.4.1</t>
  </si>
  <si>
    <t>Процессорный модуль для систем технического зрения</t>
  </si>
  <si>
    <t>Энергоэффективный вычислительный модуль с комплектом разработчика NVIDIA Jetson AGX Xavier Developer Kit или аналог для создания автономных роботов с искуственным интеллектом.</t>
  </si>
  <si>
    <t xml:space="preserve">NVIDIA Jetson AGX Xavier </t>
  </si>
  <si>
    <t>5.4.2</t>
  </si>
  <si>
    <t>Датчик считывания жестов.</t>
  </si>
  <si>
    <t xml:space="preserve">Датчик позволяет считывать жесты оптическим способом Leap Motion или
аналог.
</t>
  </si>
  <si>
    <t>Контроллер Leap Motion</t>
  </si>
  <si>
    <t>5.4.3</t>
  </si>
  <si>
    <t>HD Web-камера</t>
  </si>
  <si>
    <t>1080p при частоте 30 кадров в секунду</t>
  </si>
  <si>
    <t>Logitech HD Pro Webcam C920</t>
  </si>
  <si>
    <t>5.4.4</t>
  </si>
  <si>
    <t>Роутеры</t>
  </si>
  <si>
    <t>Для передачи данных с роботов на ноутбуки</t>
  </si>
  <si>
    <t>Беспроводной роутер ASUS RT-AC88U, черный</t>
  </si>
  <si>
    <t>5.4.5</t>
  </si>
  <si>
    <t>WI-FI-адаптеры</t>
  </si>
  <si>
    <t>Для подключения ноутбуков к высокочастотным Wi-Fi 5ГГц</t>
  </si>
  <si>
    <t>Сетевой адаптер WiFi ASUS USB-AC51 USB 2.0</t>
  </si>
  <si>
    <t>5.4.6</t>
  </si>
  <si>
    <t>Удлинители usb</t>
  </si>
  <si>
    <t>Для подключения web-камер</t>
  </si>
  <si>
    <t>Кабель-удлинитель USB2.0 BURO USB A(m) - USB A(f), 3м</t>
  </si>
  <si>
    <t>5.4.7</t>
  </si>
  <si>
    <t>Ethernet-кабели</t>
  </si>
  <si>
    <t>Для подкюлчения ip-камер к роутеру</t>
  </si>
  <si>
    <t>Патч-корд HAMA H-30623 UTP, cat.5E, 15м</t>
  </si>
  <si>
    <t>5.4.8</t>
  </si>
  <si>
    <t>IP-камеры</t>
  </si>
  <si>
    <t>Для применения видеозрения удаленно</t>
  </si>
  <si>
    <t>Видеокамера IP D-LINK DCS-8000LH, 2.39 мм</t>
  </si>
  <si>
    <t>5.4.9</t>
  </si>
  <si>
    <t>Камера объемного зрения</t>
  </si>
  <si>
    <t>5.5</t>
  </si>
  <si>
    <t>Пневматические и мехатронные системы робототехнических комплексов</t>
  </si>
  <si>
    <t>5.5.1</t>
  </si>
  <si>
    <t>Базовый набор для изучения мехатроники и пневматики промышленных РТК</t>
  </si>
  <si>
    <t>В состав комплекта должен входить короб для хранения элементов, компрессор, пластиковая трубка, рессивер в сборе с лампами, распределитель 3/2, катушка, коннектор со светодиодом, кабель коннектора, 2 распределителя 5/2 моностабильные золотникового типа, 4 распределителя 5/2 бистабильные золотникового типа, 10 разъемов для распределителей 5/2, плита для распределителей 5/2, 3 заглушки для плиты распределителей, ножницы для пневматических пластиковых трубок, схват с паралельными губками,схват с неполным углом раскрытия, пневмоцилиндры двустороннего действия, направляющая для цилиндра, пневмоцилиндры с противоповоротной платформой, лампы для цилиндров, фланец передний, кронштейн, вилка, шаровой конечник, шаровой кран, регулятор давления, фильтр-реглятор, манометр предохранительный клапан, самозаклинивающиеся прямые соединения с металической цангой, самозаклинивающиеся Т-образные соединения с металической цангой, самозаклинивающиеся У-образные соединения с металической цангой, заглушки резьбовые, заглушки для цанги, дроссер с обратным клапаном для цилиндра, самозаклинивающиеся Г-образные соединения с метлической цангой, лента уплотнительная PTFE, отсечные клапана, коллекторы на 4 выхода, герконы, крепления геркона, глушители, дроссели с обратным каналом, блок питания.</t>
  </si>
  <si>
    <t>DID-CREATION</t>
  </si>
  <si>
    <t>5.5.2</t>
  </si>
  <si>
    <t>Ресурсный набор для изучения мехатроники и пневматики промышленных РТК</t>
  </si>
  <si>
    <t>В состав комплекта должны входить: присоски плоские круглые и овальные разных характеристик, присоски сильфонные круглые, вакуумные эжекторы, пружинные плунжеры, запорные клапаны, вакуумные фильтры, соединения прямые, соединения прямые, Г-образные, Т-образные, крестоообразные для установки в цангу, заглушки для цанги, самозаклинивающиееся соединение (постотелый болт с тремя серьгами) с металлической цангой, трбу пластиковые 4 мм, распределители 2/2, катушки, разъемы со светодиодом, обратные клапана, цифровые индикаторы вакуума, адаптеры для панельного монтажа цифрового индикатора вакуума, пневмодрессель, электронное реле давления и вакуума, монтажный кронштей для электронного реле.</t>
  </si>
  <si>
    <t>DID-SET-V</t>
  </si>
  <si>
    <t>5.5.3</t>
  </si>
  <si>
    <t>Дополнительный комплект для изучения мехатроники и пневматики промышленных РТК</t>
  </si>
  <si>
    <t>В состав комплекта должны входить оптический, индуктивный и емкостной датчик приближения объекта, датчик давления с дисплеем, дискретными и аналоговыми выходами.</t>
  </si>
  <si>
    <t>DID-SSENSORS</t>
  </si>
  <si>
    <t>5. Модуль "Проектирование и конструирование роботов"</t>
  </si>
  <si>
    <t>DIY робототехника</t>
  </si>
  <si>
    <t>6.1.1</t>
  </si>
  <si>
    <t xml:space="preserve">Учебный комплект начального уровня для проектирования и конструирования роботов </t>
  </si>
  <si>
    <t>Универсальный комплект различной элементной базы для DIY проектирования мобильных и манипуляционных роботов на основе вариативной и свободно распространяемой элементной базы. В состав комплекта должны входить привода и сервомторы  различных типов, программируемые контроллеры типа Arduino.</t>
  </si>
  <si>
    <t>mBot Ranger Robot Kit（Bluetooth Version）+ mBot Ranger add-on pack Laser Sword + Robot Arm Add-on Pack for Starter Robot Kit-Blue, Electronic Add-on Pack for Starter Robot Kit + Short Beam 0824 Robot Pac -Blue + Medium Beam 0824 Robot Pack-Blue + Beam0808 Robot Pack -Blue + Robot Motion Pack-Blue + Robot Servo Pack-Blue x 2 + 25mm DC Motor Pack-Blue + Thread Drive Pack V2.0-Blue + Ресурсный набор Hardware Pack (Nickel-plated Screws) + Timing Belt Motion Pack-Blue + Bracket Robot Pack-Blue + Bluetooth Dongle</t>
  </si>
  <si>
    <t>6.1.2</t>
  </si>
  <si>
    <t>Учебный комплект продвинутого уровня для проектирования и конструирования шасси роботов с omni и mecanum кинематикой</t>
  </si>
  <si>
    <t>Универсальный комплект различной элементной базы полупрофессионального типа, применяемой как в учебных целях, так и для разработки моделей роботов, применяемых в профессиональной и исследовательской деятельности. 
В состав комплекта должны входить два шасси для разработки мобильных роботов с различными типом кинематики, привод постоянного тока с датчиком положения вала, силовой модуль, программируемый контроллер для управления исполнительными механизмами шасси, встраиваемый одноплатный компьютер, лазерный сканирующий дальномер, система стереозрения, коммуникационный модуль, модуль беспроводной связи, система бортового питания и т.п.</t>
  </si>
  <si>
    <t>RM-DMR-EDU-01</t>
  </si>
  <si>
    <t>6.1.3</t>
  </si>
  <si>
    <t>Учебный комплект продвинутого уровня для проектирования и конструирования колесных и гусеничных роботов</t>
  </si>
  <si>
    <t xml:space="preserve">Универсальный комплект различной элементной базы полупрофессионального типа, применяемой как в учебных целях, так и для разработки моделей роботов, применяемых в профессиональной и исследовательской деятельности. 
В состав комплекта должны входить два шасси для разработки мобильных роботов с различными типом кинематики, привод постоянного тока с датчиком положения вала, силовой модуль, программируемый контроллер для управления исполнительными механизмами шасси, встраиваемый одноплатный компьютер, лазерный сканирующий дальномер, система стереозрения, коммуникационный модуль, модуль беспроводной связи, система бортового питания и т.п.
 </t>
  </si>
  <si>
    <t>RM-DMR-EDU-02</t>
  </si>
  <si>
    <t>DIY производство</t>
  </si>
  <si>
    <t>6.2.1</t>
  </si>
  <si>
    <t>Набор для создания универсальной производственной ячейки с 3D печатью, лазерной и фрезерной гравировкой и резкой</t>
  </si>
  <si>
    <t>9.1.1</t>
  </si>
  <si>
    <t>9.1.2</t>
  </si>
  <si>
    <t>Компьютеры и перифирия</t>
  </si>
  <si>
    <t>9.1.3</t>
  </si>
  <si>
    <t>9.1.4</t>
  </si>
  <si>
    <t>9.1.5</t>
  </si>
  <si>
    <t>9.1.6</t>
  </si>
  <si>
    <t>9.1.7</t>
  </si>
  <si>
    <t>Высокопроизводительный ноутбук</t>
  </si>
  <si>
    <t>Смартфон</t>
  </si>
  <si>
    <t>Для создания роботов, управляемых смартфонами</t>
  </si>
  <si>
    <t>Digma Alfa 3G Linx 4Gb 512Mb черный моноблок 3G 2Sim 4" 480x800 Android 8.1 2Mpix 802.11bgn BT GPS GSM900/1800 GSM1900 TouchSc MP3 FM microSD max32Gb</t>
  </si>
  <si>
    <t>9.1.8</t>
  </si>
  <si>
    <t>9.1.9</t>
  </si>
  <si>
    <t>9.1.10</t>
  </si>
  <si>
    <t>9.1.11</t>
  </si>
  <si>
    <t>9.1.12</t>
  </si>
  <si>
    <t xml:space="preserve">Портативный компьютер  </t>
  </si>
  <si>
    <t>Закуплено за счёт других источников финансирования</t>
  </si>
  <si>
    <t>1. Учебное оборудование</t>
  </si>
  <si>
    <t>Набор компонентов Матрёшка Z</t>
  </si>
  <si>
    <t xml:space="preserve">Набор для быстрого прототипирования электронных устройств на основе микроконтроллерной платформы Arduino Uno. Дополнительно содержит комплект радиодеталей, провода, макетную плату, обучающую брошюру </t>
  </si>
  <si>
    <t>Матрёшка Z</t>
  </si>
  <si>
    <t>Набор компонентов Йодо</t>
  </si>
  <si>
    <t>Набор для быстрого прототипирования электронных устройств на основе микроконтроллерной платформы Iskra JS с встроенным интерпретатором JavaScript.  Дополнительно содержит датчики, исполнительные устройства, пульт дистанционного управления, буклет</t>
  </si>
  <si>
    <t>Йодо</t>
  </si>
  <si>
    <t>Набор компонентов Малина</t>
  </si>
  <si>
    <t>Набор для быстрого прототипирования электронных устройств на основе одноплатного компьютера Raspberry Pi 3. Дополнительно содержит комплект электронных компонентов, проводов и плату для макетирования схем</t>
  </si>
  <si>
    <t>Малина Z</t>
  </si>
  <si>
    <t>Микроконтроллерная платформа BBC micro:bit</t>
  </si>
  <si>
    <t>Плата разработки на базе модуля Intel Curie. Содержит в себе датчик ускорения, гироскоп, Bluetooth LE, зарядное устройство, 32 битный процессор Quark SE</t>
  </si>
  <si>
    <t>BBC micro:bit</t>
  </si>
  <si>
    <t>Одноплатный компьютер</t>
  </si>
  <si>
    <t>Linux мини-компьютер для прототипирования носимых устройств и устройств для Интернета вещей. Включает интегрированные модули WiFi и Bluetooth LE</t>
  </si>
  <si>
    <t>Raspberry Pi 3 Model B+</t>
  </si>
  <si>
    <t>Образовательный набор для обучения прикладному программированию на С++, знакомства с микроконтроллерами, создания собственных электронные устройства</t>
  </si>
  <si>
    <t>Набор для обучения прикладному программированию на С++, знакомства с микроконтроллерами, создания собственных электронные устройства. Включает микроконтроллерную платформу Arduino Uno, более 150 радиодеталей и учебное пособие</t>
  </si>
  <si>
    <t>Отладочная плата STM32F407 Discovery</t>
  </si>
  <si>
    <t>Отладочная плата для разработки и отладки приложений на микроконтроллерах семейства STM32F3.  Содержит МЕМС датчики: гироскоп (L3GD20) и совмещенное решение акселерометр с компасом (LSM303DLHC).</t>
  </si>
  <si>
    <t>STM32F407 Discovery</t>
  </si>
  <si>
    <t>Датчик 3D-джойстик</t>
  </si>
  <si>
    <t>Модуль-джойстик для организации управления устройством, у которого показатели отклонения по каждой из осей поставляются в виде отдельных аналоговых сигналов, нажатие — цифровым сигналом.</t>
  </si>
  <si>
    <t>Датчик IMU-сенсор на 10 степеней свободы</t>
  </si>
  <si>
    <t>Модуль навигации для использования в квадрокоптерах, мобильных роботах и т.п., содержащий: трёхосный акселерометр LIS331DLH, трёхосный гироскоп L3G4200D, трёхосный магнетометр/компас LIS3MDL, барометр LPS331AP</t>
  </si>
  <si>
    <t>Датчик акселерометр</t>
  </si>
  <si>
    <t xml:space="preserve">Модуль-акселерометр, который позволяет измерить ускорение относительно собственных осей X, Y и Z. </t>
  </si>
  <si>
    <t>Датчик аналоговый термометр</t>
  </si>
  <si>
    <t>Датчик  для измерения температуры воздуха, воды/масла (при использовании электрической изоляции).</t>
  </si>
  <si>
    <t>Датчик аудиовход mini-jack</t>
  </si>
  <si>
    <t>Модуль для подключение источника аудиосигнала (микрофон, музыкальный центр, компьютер) и его оцифровки.</t>
  </si>
  <si>
    <t>Датчик барометр</t>
  </si>
  <si>
    <t>Датчик для измерения атмосферного давление или высоты над уровнем моря.</t>
  </si>
  <si>
    <t>Датчик гироскоп</t>
  </si>
  <si>
    <t>Модуль-гироскоп, который позволяет измерить угловую скорость вокруг собственных осей X, Y и Z.</t>
  </si>
  <si>
    <t>Датчик влажности почвы</t>
  </si>
  <si>
    <t>Датчик для определения влажности почвы, в которую он погружен</t>
  </si>
  <si>
    <t>Датчик температуры герметичный</t>
  </si>
  <si>
    <t>Датчик на основе микросхемы DS18B20 для измерения температуры в неблагоприятной для микросхем среде</t>
  </si>
  <si>
    <t>1.17</t>
  </si>
  <si>
    <t>Датчик водорода MQ-8</t>
  </si>
  <si>
    <t>Датчик водорода на базе полупроводникового газоанализатора MQ-8. На логический выход датчик выдаёт аналоговый сигнал, пропорциональный содержанию водорода</t>
  </si>
  <si>
    <t>1.18</t>
  </si>
  <si>
    <t>Датчик горючих газов MQ-5</t>
  </si>
  <si>
    <t>Датчик концентрации пропана, бутана, метана и коксового газа. Датчик горючих газов построен на базе полупроводникового газоанализатора MQ-5. На логический выход датчик выдаёт аналоговый сигнал, пропорциональный концентрации газов</t>
  </si>
  <si>
    <t>1.19</t>
  </si>
  <si>
    <t>Датчик горючих и угарного газов MQ-9</t>
  </si>
  <si>
    <t>Универсальный датчик концентрации природного, сжиженного и угарного газов</t>
  </si>
  <si>
    <t>1.20</t>
  </si>
  <si>
    <t>Датчик кислотности жидкости</t>
  </si>
  <si>
    <t>Сенсор для измерения pH-уровня жидкостей</t>
  </si>
  <si>
    <t>1.21</t>
  </si>
  <si>
    <t>Датчик линии аналоговый</t>
  </si>
  <si>
    <t>Сенсор с аналоговым сигналом для определения цвета поверхности по шкале от чёрного до белого</t>
  </si>
  <si>
    <t>1.22</t>
  </si>
  <si>
    <t>Датчик линии цифровой</t>
  </si>
  <si>
    <t xml:space="preserve">Сенсор с цифровым сигналом для определения цвета поверхности: чёрный/белый
</t>
  </si>
  <si>
    <t>1.23</t>
  </si>
  <si>
    <t>Датчик освещенности</t>
  </si>
  <si>
    <t>Аналоговый сенсор для измерения уровня освещённости</t>
  </si>
  <si>
    <t>1.24</t>
  </si>
  <si>
    <t>Датчик паров спирта MQ-3</t>
  </si>
  <si>
    <t>Датчик определяет концентрацию паров спирта в окружающей атмосфере и выдыхаемом воздухе</t>
  </si>
  <si>
    <t>1.25</t>
  </si>
  <si>
    <t>Датчик потока воды</t>
  </si>
  <si>
    <t>Расходомер позволяет измерить объём и скорость проходящей воды. Сенсор генерирует 450 импульсов на 1 литр. В основе работы датчика лежит эффект Холла</t>
  </si>
  <si>
    <t>1.26</t>
  </si>
  <si>
    <t>Датчик наклона</t>
  </si>
  <si>
    <t>Датчик наклона, который выдаёт логический 0 или 1 в зависимости от своего положения</t>
  </si>
  <si>
    <t>1.27</t>
  </si>
  <si>
    <t>Датчик приближения и освещенности</t>
  </si>
  <si>
    <t>Лазерный дальномер для высокоточных измерений в диапазоне от 0 до 100 мм. Датчик измеряет время, необходимое свету для прохождения расстояния до объекта и отражения от него</t>
  </si>
  <si>
    <t>1.28</t>
  </si>
  <si>
    <t>Датчик природного газа MQ-4</t>
  </si>
  <si>
    <t>Датчик для точного измерения концентрации природного газа и метана</t>
  </si>
  <si>
    <t>1.29</t>
  </si>
  <si>
    <t>Датчик пульса</t>
  </si>
  <si>
    <t>Аналоговый датчик для измерения частоты сердечных сокращений. Датчик состоит из двух элементов: мощного светодиода и сенсора яркости. Пульсация крови вызывает изменение яркости отражённого кожей света, что и регистрирует сенсор</t>
  </si>
  <si>
    <t>1.30</t>
  </si>
  <si>
    <t>Датчик сжиженного углеводородного газа MQ-6</t>
  </si>
  <si>
    <t>Датчик определяет концентрацию пропана, бутана и их производных. Датчик построен на базе полупроводникового газоанализатора MQ-6. На логический выход датчик выдаёт аналоговый сигнал, пропорциональный содержанию определяемых газов в окружающей среде</t>
  </si>
  <si>
    <t>1.31</t>
  </si>
  <si>
    <t>Датчик температуры</t>
  </si>
  <si>
    <t>Температурный сенсор с 1-Wire интерфейсом. Позволяет определять температуру окружающего воздуха в диапазоне от −55…+125 °C и получать данные в виде цифрового сигнала с 12-битным разрешением</t>
  </si>
  <si>
    <t>1.32</t>
  </si>
  <si>
    <t xml:space="preserve">Датчик температуры и влажности SHT11 </t>
  </si>
  <si>
    <t>1.33</t>
  </si>
  <si>
    <t>Датчик тока</t>
  </si>
  <si>
    <t>Аналоговый сенсор для измерения силы тока. Датчик тока выполнен на основе микросхемы ACS712</t>
  </si>
  <si>
    <t>1.34</t>
  </si>
  <si>
    <t>Датчик угарного газа MQ-7</t>
  </si>
  <si>
    <t>Определяет опасную концентрацию угарного газа (CO). Датчик построен на базе полупроводникового газоанализатора MQ-7. На логический выход датчик выдаёт аналоговый сигнал, пропорциональный концентрации угарного газа</t>
  </si>
  <si>
    <t>1.35</t>
  </si>
  <si>
    <t>Датчик уровня воды (прямой)</t>
  </si>
  <si>
    <t>Цифровой датчик уровня воды в ёмкости. На одном конце датчика предусмотренна резьба для крепления к крышке или дну ёмкости</t>
  </si>
  <si>
    <t>1.36</t>
  </si>
  <si>
    <t>Датчик Холла</t>
  </si>
  <si>
    <t>Аналоговый сенсор для измерения напряжённости и полярности магнитного поля. Датчик Холла выполнен на основе микросхемы SS49E</t>
  </si>
  <si>
    <t>1.37</t>
  </si>
  <si>
    <t>Датчик шума</t>
  </si>
  <si>
    <t>Аналоговый сенсор для измерения громкости звука. Сенсор выдаёт аналоговый сигнал в диапазоне 0–5 В. Выходное напряжение пропорционально средней шумности за последние несколько сотен миллисекунд. Для регулировки чувствительности предусмотрен триммер</t>
  </si>
  <si>
    <t>1.38</t>
  </si>
  <si>
    <t>Датчик ИК-приемник</t>
  </si>
  <si>
    <t>Модуль с ИК-приёмником, подходящий для приёма сигналов с бытовых пультов дистанционного управления. В модуле с ИК-приёмником используется микросхема TSOP22</t>
  </si>
  <si>
    <t>1.39</t>
  </si>
  <si>
    <t>Датчик инфракрсный дальномер 10-80 см</t>
  </si>
  <si>
    <t>Сенсор GP2Y0A021 для определения расстояния по отражённому световому сигналу. Диапазон расстояний: 10–80 см</t>
  </si>
  <si>
    <t>1.40</t>
  </si>
  <si>
    <t>Датчик инфракрсный дальномер 20-150 см</t>
  </si>
  <si>
    <t>Сенсор GP2Y0A02YK для определения расстояния по отражённому световому сигналу. Диапазон расстояний: 20–150 см</t>
  </si>
  <si>
    <t>1.41</t>
  </si>
  <si>
    <t>Датчик инфракрсный дальномер 4-30 см</t>
  </si>
  <si>
    <t>Сенсор GP2Y0A41 для определения расстояния по отражённому световому сигналу. Диапазон расстояний: 4–30 см</t>
  </si>
  <si>
    <t>1.42</t>
  </si>
  <si>
    <t>Датчик движения инфракрасный</t>
  </si>
  <si>
    <t>Пироэлектрический сенсор для фиксирования движения тёплых объектов</t>
  </si>
  <si>
    <t>1.43</t>
  </si>
  <si>
    <t>Датчик клавиатура 4х3 кнопки</t>
  </si>
  <si>
    <t>Герметичная мембранная клавиатура на 12 кнопок с самоклеющейся основой</t>
  </si>
  <si>
    <t>1.44</t>
  </si>
  <si>
    <t>Датчик клавиатура 4х4 кнопки</t>
  </si>
  <si>
    <t>Герметичная мембранная клавиатура на 16 кнопок с самоклеющейся основой</t>
  </si>
  <si>
    <t>1.45</t>
  </si>
  <si>
    <t>Датчик кнопка</t>
  </si>
  <si>
    <t>Цифровой датчик - модуль с кнопкой</t>
  </si>
  <si>
    <t>1.46</t>
  </si>
  <si>
    <t>Датчик магнетометр</t>
  </si>
  <si>
    <t>Сенсор, позволяющий определять ориентацию в пространстве относительно сторон света</t>
  </si>
  <si>
    <t>1.47</t>
  </si>
  <si>
    <t>Датчик потенциометр</t>
  </si>
  <si>
    <t>Аналоговый сенсор - модуль с потенциометром для регулировки напряжения</t>
  </si>
  <si>
    <t>1.48</t>
  </si>
  <si>
    <t>Датчик резистор давления, диаметр 12 мм</t>
  </si>
  <si>
    <t>Резистор, меняющий своё сопротивление в зависимости от силы, приложенной к диску. Резистор способен зафиксировать вес от 100 г до 10 кг</t>
  </si>
  <si>
    <t>1.49</t>
  </si>
  <si>
    <t>Датчик резистор изгиба, 55 мм</t>
  </si>
  <si>
    <t>Резистор FS-L-0055-253-ST, меняющий своё сопротивление в зависимости от собственного изгиба</t>
  </si>
  <si>
    <t>1.50</t>
  </si>
  <si>
    <t>Датчик резистор изгиба, 95 мм</t>
  </si>
  <si>
    <t>Резистор FS-L-0095-103-ST, меняющий своё сопротивление в зависимости от собственного изгиба</t>
  </si>
  <si>
    <t>1.51</t>
  </si>
  <si>
    <t>Датчик вибрации</t>
  </si>
  <si>
    <t>Сенсор, способный улавливать вибрации</t>
  </si>
  <si>
    <t>1.52</t>
  </si>
  <si>
    <t>Датчик оттенка цвета</t>
  </si>
  <si>
    <t>Сенсор TCS3200, позволяющий определить цвет объекта перед собой или цвет окружающего освещения.</t>
  </si>
  <si>
    <t>1.53</t>
  </si>
  <si>
    <t>Датчик сканер RFID/NFC, частота 13,56 МГц</t>
  </si>
  <si>
    <t>1.54</t>
  </si>
  <si>
    <t>Датчик термистор</t>
  </si>
  <si>
    <t>Резистор, меняющий своё сопротивление в зависимости от температуры. Сопротивление термистора при 25 °C равно 10 кОм</t>
  </si>
  <si>
    <t>1.55</t>
  </si>
  <si>
    <t>Датчик фоторезистор</t>
  </si>
  <si>
    <t>Резистор, изменяющий сопротивление в зависимости от освещённости. Сопротивление при 10 люкс 24 ± 12 кОм</t>
  </si>
  <si>
    <t>1.56</t>
  </si>
  <si>
    <t>Датчик ультразвуковой дальномер</t>
  </si>
  <si>
    <t>Cенсор для определения расстояния по отражённому звуковому сигналу. Генерирует звуковые импульсы на частоте 40 кГц. Диапазон расстояний 2–400 см</t>
  </si>
  <si>
    <t>1.57</t>
  </si>
  <si>
    <t>Сенсор для определения расстояния по отражённому звуковому сигналу. Для считывания данных предусмотрен ряд интерфейсов: Serial или PWM, TTL или RS232. Диапазон расстояний 4 см – 3 м (при условиях приближенных к идеальным до 5 м)</t>
  </si>
  <si>
    <t>1.58</t>
  </si>
  <si>
    <t>Датчик температуры и влажности DHT11</t>
  </si>
  <si>
    <t>Термометр и гигрометр в одном корпусе. Диапазон температур 0–50 °С. Диапазон влажности 20–90%</t>
  </si>
  <si>
    <t>1.59</t>
  </si>
  <si>
    <t>Графический экран</t>
  </si>
  <si>
    <t>Монохромный жидкокристаллический экран с разрешением 128×64 и подсветкой</t>
  </si>
  <si>
    <t>1.60</t>
  </si>
  <si>
    <t>Текстовый экран 16х2</t>
  </si>
  <si>
    <t>Текстовый жидкокристаллический дисплей с разрешением 16х2 с подсветкой</t>
  </si>
  <si>
    <t>1.61</t>
  </si>
  <si>
    <t>Текстовый экран 20х4</t>
  </si>
  <si>
    <t>Текстовый жидкокристаллический дисплей с разрешением 20х4 с подсветкой</t>
  </si>
  <si>
    <t>1.62</t>
  </si>
  <si>
    <t>Текстовый экран 8х2</t>
  </si>
  <si>
    <t>Текстовый жидкокристаллический дисплей с разрешением 8х2 с подсветкой</t>
  </si>
  <si>
    <t>1.63</t>
  </si>
  <si>
    <t>Цветной сенсорный TFT-экран Nextion 320×240 / 2,4”</t>
  </si>
  <si>
    <t>Модуль с 2,2″ дисплеем и слотом для micro-SD карт, управляемый по шине SPI</t>
  </si>
  <si>
    <t>1.64</t>
  </si>
  <si>
    <t xml:space="preserve">Цветной графический TFT-экран с тачем 800×480 / 5,0” </t>
  </si>
  <si>
    <t>1.65</t>
  </si>
  <si>
    <t xml:space="preserve">Цветной сенсорный TFT-экран 320×240 </t>
  </si>
  <si>
    <t>Цветной сенсорный TFT-экран 320×240 / 2,4”</t>
  </si>
  <si>
    <t>1.66</t>
  </si>
  <si>
    <t>Плата расширения для подключения большого количества периферии</t>
  </si>
  <si>
    <t>Плата расширения для удобного подключения большого количества периферии</t>
  </si>
  <si>
    <t>1.67</t>
  </si>
  <si>
    <t>Модуль реле</t>
  </si>
  <si>
    <t>Модуль с электромеханическим реле для управления мощной нагрузкой</t>
  </si>
  <si>
    <t>1.68</t>
  </si>
  <si>
    <t>Модуль силовой ключ</t>
  </si>
  <si>
    <t>Модуль для управления мощной нагрузкой постоянного тока</t>
  </si>
  <si>
    <t>1.69</t>
  </si>
  <si>
    <t>Четырехразрядный индикатор</t>
  </si>
  <si>
    <t>Четырёхразрядный семисегментный индикатор, управляемый одним цифровым выходом микроконтроллера</t>
  </si>
  <si>
    <t>1.70</t>
  </si>
  <si>
    <t>Драйвер шагового двигателя</t>
  </si>
  <si>
    <t>Драйвер для простого управления шаговым двигателем. Построен на микросхеме L293D. Способен управлять шаговым двигателем напряжением 4,5–25 В и током до 600 мА</t>
  </si>
  <si>
    <t>1.71</t>
  </si>
  <si>
    <t>Пьезоизлучатель</t>
  </si>
  <si>
    <t>Модуль с пьезодинамиком для простой звуковой индикации</t>
  </si>
  <si>
    <t>1.72</t>
  </si>
  <si>
    <t>Повышающий стабилизатор напряжения</t>
  </si>
  <si>
    <t>DC-DC преобразователь для увеличения напряжения</t>
  </si>
  <si>
    <t>1.73</t>
  </si>
  <si>
    <t>Часы реального времени</t>
  </si>
  <si>
    <t>Электронный хронометр с независимым питанием и календарём</t>
  </si>
  <si>
    <t>1.74</t>
  </si>
  <si>
    <t>Модуль Bluetooth HC-05</t>
  </si>
  <si>
    <t>Модуль, работающий от 3 или 5 В в режимах ведущего или ведомого устройства. Скорость передачи данных 9600 бод. Радиус действия до 10 метров.  Чип Bluetooth - BC417143.</t>
  </si>
  <si>
    <t>1.75</t>
  </si>
  <si>
    <t>Плата расширения GPRS Shield</t>
  </si>
  <si>
    <t>Расширение для приёма и отправки SMS, GPRS-данных и голосовой связи. Плата построена на базе модуля SIMCom SIM900R. Поддержка двух полос 900 и 1800 МГц</t>
  </si>
  <si>
    <t>1.76</t>
  </si>
  <si>
    <t>Модуль ИК-передатчик</t>
  </si>
  <si>
    <t>Модуль для управления бытовыми приборами совместно с ИК-пультом. Длина волны 940 нм</t>
  </si>
  <si>
    <t>1.77</t>
  </si>
  <si>
    <t>Беспроводной приемник на 433 МГц</t>
  </si>
  <si>
    <t>Радиомодуль-ресивер с несущей частотой 433 МГц</t>
  </si>
  <si>
    <t>1.78</t>
  </si>
  <si>
    <t>Беспроводной передатчик на 433 МГц</t>
  </si>
  <si>
    <t>Радиомодуль-трансмиттер с несущей частотой 433 МГц</t>
  </si>
  <si>
    <t>1.79</t>
  </si>
  <si>
    <t>Модуль Wi-Fi ESP8266</t>
  </si>
  <si>
    <t>Модуль для приёма и передачи данных в беспроводной сети</t>
  </si>
  <si>
    <t>1.80</t>
  </si>
  <si>
    <t>Понижающий DC-DC преобразователь</t>
  </si>
  <si>
    <t>Импульсный преобразователь напряжения на 25 Вт</t>
  </si>
  <si>
    <t>1.81</t>
  </si>
  <si>
    <t>Плата расширения Motor Shield</t>
  </si>
  <si>
    <t>Плата расширения для контроля пары моторов с током до 2 А</t>
  </si>
  <si>
    <t>1.82</t>
  </si>
  <si>
    <t>Плата расширения Multiservo Shield</t>
  </si>
  <si>
    <t>Плата расширения для управления 18 сервоприводами</t>
  </si>
  <si>
    <t>1.83</t>
  </si>
  <si>
    <t>Плата расширения EasyVR Shield</t>
  </si>
  <si>
    <t>Плата для распознавания голосовых команд</t>
  </si>
  <si>
    <t>1.84</t>
  </si>
  <si>
    <t>Плата расширения Ethernet Shield</t>
  </si>
  <si>
    <t>Плата расширения для подключения Arduino к проводной сети</t>
  </si>
  <si>
    <t>1.85</t>
  </si>
  <si>
    <t>Плата расширения Relay Shield</t>
  </si>
  <si>
    <t>Четыре независимых реле на одной плате расширения</t>
  </si>
  <si>
    <t>1.86</t>
  </si>
  <si>
    <t>Плата STM32 Nucleo</t>
  </si>
  <si>
    <t>Производительный 32-разрядный контроллер на ARM-процессоре с частотой 84 МГц и памятью 512 кБ</t>
  </si>
  <si>
    <t>1.87</t>
  </si>
  <si>
    <t>Микросервопривод</t>
  </si>
  <si>
    <t>Маленький сервопривод с диапазоном 180°, моментом 1,3 кг·см и скоростью 60° за 0,12 сек</t>
  </si>
  <si>
    <t>1.88</t>
  </si>
  <si>
    <t>Сервопривод</t>
  </si>
  <si>
    <t>Мощный, быстрый, цифровой сервопривод с диапазоном 180°, крутящим моментом 19 кг·см и скоростью 60° за 0,15 сек</t>
  </si>
  <si>
    <t>1.89</t>
  </si>
  <si>
    <t xml:space="preserve">Привод постоянного вращения </t>
  </si>
  <si>
    <t>Мощный серводвигатель с крутящим моментом 13 кг·см и скоростью 60° за 0,16 сек</t>
  </si>
  <si>
    <t>1.90</t>
  </si>
  <si>
    <t>Четырёхколёсная платформа Pirate</t>
  </si>
  <si>
    <t>Четырёхколёсная платформа с моторами, монтажными поверхностями, крепежом и держателем для батареек</t>
  </si>
  <si>
    <t>1.91</t>
  </si>
  <si>
    <t>Набор Робоняша</t>
  </si>
  <si>
    <t>Готовый к работе мобильный робот на основе Arduino Leonardo</t>
  </si>
  <si>
    <t>1.92</t>
  </si>
  <si>
    <t>Двухколёсная платформа miniQ</t>
  </si>
  <si>
    <t>Маленькая, лёгкая двухколёсная платформа с парой моторов и шасси-площадкой</t>
  </si>
  <si>
    <t>1.93</t>
  </si>
  <si>
    <t>Погружная помпа с трубкой</t>
  </si>
  <si>
    <t>Небольшой насос для проектов полива растений, управления аквариумом, декораций</t>
  </si>
  <si>
    <t>1.94</t>
  </si>
  <si>
    <t>Зарядное устройство для аккумуляторов на 4 аккумулятора</t>
  </si>
  <si>
    <t>Digicharger D4</t>
  </si>
  <si>
    <t>1.95</t>
  </si>
  <si>
    <t>Аккумулятор</t>
  </si>
  <si>
    <t xml:space="preserve"> NiMH AA 2500 мАч</t>
  </si>
  <si>
    <t>1.96</t>
  </si>
  <si>
    <t>Беспаечная макетная плата</t>
  </si>
  <si>
    <t>Приспособление для размещения, фиксации и подключения компонентов электрической схемы</t>
  </si>
  <si>
    <t>1.97</t>
  </si>
  <si>
    <t>Соединительные провода (комплект)</t>
  </si>
  <si>
    <t>Тип: "папа"-"папа"</t>
  </si>
  <si>
    <t>1.98</t>
  </si>
  <si>
    <t>Импульсный блок питания</t>
  </si>
  <si>
    <t>Питание собранных устройств</t>
  </si>
  <si>
    <t>1.99</t>
  </si>
  <si>
    <t>Мультиметр лабораторный</t>
  </si>
  <si>
    <t>Цифровой мультиметр для измерения постоянного напряжения, переменного напряжения, постоянного тока, переменного тока, сопротивления,  ёмкости. Позволяет производить тестирование TTL логики, прозвонку цепи, тест диодов.</t>
  </si>
  <si>
    <t>Мультиметр DT-832</t>
  </si>
  <si>
    <t>1.100</t>
  </si>
  <si>
    <t>Прецизионный мультиметр</t>
  </si>
  <si>
    <t>Мультиметр TRUE RMS. Позволяет производить измерение постоянного напряжения, переменного напряжения, постоянного тока, переменного тока, сопротивления, емкости, частоты,  скважности. Имеет двустрочный ЖКИ. Позволяет осуществлять удержание показаний, фиксацию минимального, максимального и среднего значений</t>
  </si>
  <si>
    <t>Актаком   АМ-1109</t>
  </si>
  <si>
    <t>1.101</t>
  </si>
  <si>
    <t xml:space="preserve">Переносной двухканальный цифровой осциллограф </t>
  </si>
  <si>
    <t>Двухканальный цифровой запоминающий осциллограф с глубиной записи 10 миллионов точек на каждый канал. Система синхронизации - 5 типов запуска , 20 автоматических видов измерений. Имеются VGA выход для внешнего монитора или телевизора.</t>
  </si>
  <si>
    <t>Актаком ADS-2221MV</t>
  </si>
  <si>
    <t>1.102</t>
  </si>
  <si>
    <t xml:space="preserve">Измеритель </t>
  </si>
  <si>
    <t>Цифровой измеритель LCR. Позволяет проводить измерение сопротивления, емкости, индуктивности, добротности, тангенса угла потерь. Имеет режим относительных измерений, режим сортировки компонентов (4 ячейки), измерение по параллельной и последовательной схемам, mini-USB интерфейс.</t>
  </si>
  <si>
    <t>Актаком RLC АМ-3123</t>
  </si>
  <si>
    <t>1.103</t>
  </si>
  <si>
    <t xml:space="preserve">Источник питания 2x30 В, 2x5 А. </t>
  </si>
  <si>
    <t>Источник питания 2x30 В, 2x5 А. Линейный. 2 канала. 4 цифровых 3-х разрядных LED дисплея. Последовательное и параллельное соединение каналов. Трекинг. Госреестр.</t>
  </si>
  <si>
    <t>Актаком АТН-2235</t>
  </si>
  <si>
    <t>1.104</t>
  </si>
  <si>
    <t>Источник питания 2x30 В, 2x20 А.</t>
  </si>
  <si>
    <t>Источник питания 2x30 В, 2x20 А. Линейный. 2 канала. 4 цифровых 3-х разрядных LED дисплея. Последовательное и параллельное соединение каналов. Трекинг. Пульсации+шум 2 мВ</t>
  </si>
  <si>
    <t>Актаком АТН-2232</t>
  </si>
  <si>
    <t>1.105</t>
  </si>
  <si>
    <t xml:space="preserve">Многоканальная паяльная станция </t>
  </si>
  <si>
    <t xml:space="preserve">Монтажно-демонтажная паяльная станция с термовоздушным, вакуумным и монтажным каналом для всех видов печатных плат.
Монтажный канал t =200...480 °C, демонтажный канал t =380...480 °C, производительность термофена 15 л/мин, режим термофена 100...420 °C, вакуум 600 мм рт. ст., насос диафрагменного типа, антистатическая защита, керамический нагреватель </t>
  </si>
  <si>
    <t>QUICK 702 ESD</t>
  </si>
  <si>
    <t>1.106</t>
  </si>
  <si>
    <t xml:space="preserve">Монтажная паяльная станция </t>
  </si>
  <si>
    <t>Паяльная станция с керамическим нагревателем предназначена для выпайки/пайки электронных компонентов и устранения дефектов пайки. Подходит для пайки обычным методом, для распайки вставных компонентов, для бессвинцовой пайки</t>
  </si>
  <si>
    <t>QUICK 967 ESD</t>
  </si>
  <si>
    <t>1.107</t>
  </si>
  <si>
    <t>Дымоуловитель</t>
  </si>
  <si>
    <t>Антистатический дымоуловитель. Система очистки воздуха при пайке со встроенным вентилятором 16 Вт, очистительный фильтр на основе активированного угля. Может быть расположен на рабочем месте горизонтально либо вертикально</t>
  </si>
  <si>
    <t xml:space="preserve"> HAKKO FA-400</t>
  </si>
  <si>
    <t>1.108</t>
  </si>
  <si>
    <t xml:space="preserve">Лампа-лупа </t>
  </si>
  <si>
    <t>Профессиональная бестеневая лампа с увеличительным стеклом</t>
  </si>
  <si>
    <t>1.109</t>
  </si>
  <si>
    <t>Оловоотсос 30 см</t>
  </si>
  <si>
    <t>Поршневой оловоотсос предназначен для удаления остатков припоя. Всасывающая способность 30 см ртутного столба</t>
  </si>
  <si>
    <t>1.110</t>
  </si>
  <si>
    <t xml:space="preserve">Набор инструментов </t>
  </si>
  <si>
    <t>Профессиональный набор инструментов для электриков и инженеров (36 компонентов в кейсе).  Включает в себя различные плоскогубцы, отвертки, оборудование для пайки и распайки, а также другие инструменты.</t>
  </si>
  <si>
    <t>1.111</t>
  </si>
  <si>
    <t>Набор отверток</t>
  </si>
  <si>
    <t>Набор отверток (8 шт., прецизионные) из высоколегированной стали в пластиковом кейсе. Имеют легковращающиеся шляпки и фигурные ручки для удобства передачи крутящего момента.</t>
  </si>
  <si>
    <t>1.112</t>
  </si>
  <si>
    <t>Набор пинцетов</t>
  </si>
  <si>
    <t>Пинцеты из нержавеющей стали для работ в области электроники, сборки металлических, пластиковых и деревянных конструкций, в особенности для захвата мельчайших деталей в труднодоступных местах.</t>
  </si>
  <si>
    <t>1.113</t>
  </si>
  <si>
    <t>Клеевой пистолет</t>
  </si>
  <si>
    <t>Соединение корпусных деталей устройств</t>
  </si>
  <si>
    <t>1.114</t>
  </si>
  <si>
    <t>Шкаф коммутационный</t>
  </si>
  <si>
    <t>Шкаф напольный 19, 18U (600х800мм) дверь стекло (2 места). Предназначен для размещения активного и пассивного телекоммуникационного оборудования</t>
  </si>
  <si>
    <t>1.115</t>
  </si>
  <si>
    <t>Крепеж</t>
  </si>
  <si>
    <t>Комплект монтажный для крепления оборудования в шкафы и стойки (винт, шайба, гайка с защелкой).</t>
  </si>
  <si>
    <t>1.116</t>
  </si>
  <si>
    <t>Блок силовых розеток 19 дюймов</t>
  </si>
  <si>
    <t>Блок силовых розеток 19 дюймов без шнура с выключателем. Блок розеточный имеет восемь гнезд, выполнен в металлическом корпусе.
Гнезда расположены горизонтально, для удобного подсоединения коленчатых штекеров.</t>
  </si>
  <si>
    <t>1.117</t>
  </si>
  <si>
    <t>Патчкорд RJ45-RJ45 CAT5 3м</t>
  </si>
  <si>
    <t>Шнур коммутационный UTP гибкий патч-корд RJ45-RJ45. Подключение конечных устройств к локальной вычислительной сети</t>
  </si>
  <si>
    <t>1.118</t>
  </si>
  <si>
    <t>Патчкорд RJ45-RJ45 CAT5 1.5м</t>
  </si>
  <si>
    <t xml:space="preserve"> шт. </t>
  </si>
  <si>
    <t>Акустическая система</t>
  </si>
  <si>
    <t>одна на две зоны (лекторий и коворкинг); указана в коворкинге</t>
  </si>
  <si>
    <t>8</t>
  </si>
  <si>
    <t>13</t>
  </si>
  <si>
    <t xml:space="preserve">Пакет программного обеспечения </t>
  </si>
  <si>
    <t>Пакет программного обеспечения для графического дизайна, редактирования фото и видео, веб-разработки</t>
  </si>
  <si>
    <t>ПО Creative Cloud for teams - All Apps ALL Multiple Platforms Multi European Languages Team LicSub Level 2 (10 - 49) Education Device license</t>
  </si>
  <si>
    <t xml:space="preserve">Программно обеспечение фотореалистичная визуализация и анимация трехмерных моделей. </t>
  </si>
  <si>
    <t>Комплект HTC Vive Pro с базовыми станциями и контроллерами Steam VR Tracking 2.0</t>
  </si>
  <si>
    <t>Unity 5 - Игровой движок</t>
  </si>
  <si>
    <t>Cinema 4D – спецэффекты в кино и телевидении, моушен-дизайн, реклама.</t>
  </si>
  <si>
    <t>Unreal Engine 4 - Игровой движок</t>
  </si>
  <si>
    <t>CryEngine 3 - Игровой движок</t>
  </si>
  <si>
    <t>Houdini – визуальное программирование, спецэффекты в кино.</t>
  </si>
  <si>
    <t>Modo – реклама, игры, спецэффекты в кино.</t>
  </si>
  <si>
    <t>Softimage – анимация и спецэффекты в кино, телевидении, играх.</t>
  </si>
  <si>
    <t>LightWave – спецэффекты в кино, телевидении.</t>
  </si>
  <si>
    <t>Blender – персонажная анимация, создание игр.</t>
  </si>
  <si>
    <t>Интерактивная панель MX165 с OPS компьютером
и ПО</t>
  </si>
  <si>
    <t xml:space="preserve">Размер экрана по диагонали: не менее 1880 мм
Разрешение экрана: не менее 3840х2160 пикселей
Встроенные акустические системы: требуется
Количество одновременно распознаваемых касаний сенсорным экраном: не менее 20 касаний
Высота срабатывания сенсора экрана: не более 3 мм от поверхности экрана Встроенные функции распознавания объектов касания (палец или безбатарейный стилус): требуется
Количество поддерживаемых безбатарейных стилусов одновременно: не менее 2 шт.
Возможность использования ладони в качестве инструмента стирания либо игнорирования касаний экрана ладонью: требуется
Интегрированный датчик освещенности для автоматической коррекции яркости подсветки: требуется
Возможность графического комментирования поверх произвольного изображения, в том числе от физически подключенного источника видеосигнала: требуется
Интегрированные функции вывода изображений с экранов мобильных устройств (на платформе Windows, MacOS, Android, ChromeOS), а также с возможностью интерактивного взаимодействия (управления) с устройством- источником: требуется
Интегрированный в пользовательский интерфейс функционал просмотра и работы с файлами основных форматов с U SB-накопителей или сетевого сервера: требуется
</t>
  </si>
  <si>
    <t xml:space="preserve">MX165 </t>
  </si>
  <si>
    <t xml:space="preserve"> Digis DSM-P264CH</t>
  </si>
  <si>
    <t>Учебный Комплект Компaс-3D v18 на 10 мест. Проектирование и конструирование в машиностроении, лицензия.</t>
  </si>
  <si>
    <t>Учебный Комплект Компaс-3D v18 на 10 мест. Проектирование в строительстве и архитектуре, лицензия.</t>
  </si>
  <si>
    <t>Учебный Комплект Компaс-3D v18 на 10 мест. 3D-моделирование для 3D-печати на 10 мест, лицензия.</t>
  </si>
  <si>
    <t>Учебный Комплект Artisan Rendering для Компaс-3D v18 на 10 мест, лицензия.</t>
  </si>
  <si>
    <t>Учебный комплект на базе робота TurtleBot3 (Расширенный, 2 робота и СТЗ)</t>
  </si>
  <si>
    <t>Для применения технологий объемного зрения. Камера позволяет производить захват 3D видео в разрешении 2.2K,1080p,720p,WVGA. Имеет широкий угол обзора в 110°. Подключение по USB 3.0</t>
  </si>
  <si>
    <t>Манипулятор Dobot + конвейер</t>
  </si>
  <si>
    <t>Intel NUC Original Hades Canyon BOXNUC8I7HNK2 2xDDR4 BOXNUC8I7HNK2 961318</t>
  </si>
  <si>
    <t xml:space="preserve">Лазерный станок "Speedy-400 C80" (с лазером мощностью 80 Вт) </t>
  </si>
  <si>
    <t>Приспособление для вращения цилиндрических и конических изделий с конусами</t>
  </si>
  <si>
    <t>Приспособление для вращения цилиндрических и конических изделий с конусами  Speedy-400 C80</t>
  </si>
  <si>
    <t xml:space="preserve">ИБП Ippon Smart Power Pro II 2200 1200Вт 2200ВА </t>
  </si>
  <si>
    <t>Тиски станочные BMS-85</t>
  </si>
  <si>
    <t>Набор метчиков и плашек в пластиковом кейсе, 40 предметов КОБАЛЬТ 010301-40</t>
  </si>
  <si>
    <t>Набор инструментов AEG JP18C2LI-X02B 4935459114</t>
  </si>
  <si>
    <t>Станок для лазерной резки</t>
  </si>
  <si>
    <t>Станок для лазерной резки WATTSAN 1610 LT</t>
  </si>
  <si>
    <t>Дымоуловитель BOFA AD ORACLE IQ PC L1964A</t>
  </si>
  <si>
    <t xml:space="preserve">Утюг </t>
  </si>
  <si>
    <t>Утюг PHILIPS GC135/01</t>
  </si>
  <si>
    <t xml:space="preserve">Емкость для травления плат </t>
  </si>
  <si>
    <t>Емкость для травления плат ET20</t>
  </si>
  <si>
    <t xml:space="preserve">ТЕРМОТРАНСФЕРНАЯ БУМАГА ДЛЯ ПЕРЕНОСА РИСУНКА ПЛАТЫ НА ТЕКСТОЛИТ 
</t>
  </si>
  <si>
    <t xml:space="preserve">ТЕРМОТРАНСФЕРНАЯ БУМАГА ДЛЯ ПЕРЕНОСА РИСУНКА ПЛАТЫ НА ТЕКСТОЛИТ - 5 ЛИСТОВ А4 В КОНВЕРТЕ А5
</t>
  </si>
  <si>
    <t>1.5.58</t>
  </si>
  <si>
    <t>1.5.59</t>
  </si>
  <si>
    <t>1.5.60</t>
  </si>
  <si>
    <t>Программное обеспечение для 3D моделированию</t>
  </si>
  <si>
    <t>Интерактивная панель MX165 с программным обеспечением</t>
  </si>
  <si>
    <t xml:space="preserve">  шт.  </t>
  </si>
  <si>
    <t>Набор маркеров для рисования Sketchbox 1</t>
  </si>
  <si>
    <t>Струйный МФУ EPSON WorkForce Pro WF-C869RDTWF  (в комплекте с автоподатчиком)</t>
  </si>
  <si>
    <r>
      <t>Электронный флипчарт</t>
    </r>
    <r>
      <rPr>
        <sz val="10"/>
        <rFont val="Times New Roman"/>
        <family val="1"/>
        <charset val="204"/>
      </rPr>
      <t xml:space="preserve"> SMART KAPP 42</t>
    </r>
  </si>
  <si>
    <r>
      <t>Портативный компьютер</t>
    </r>
    <r>
      <rPr>
        <sz val="10"/>
        <rFont val="Times New Roman"/>
        <family val="1"/>
        <charset val="204"/>
      </rPr>
      <t xml:space="preserve"> RAYbook Si158: процессор Intel® Core® i3 7100U, ОЗУ 8Gb, SSD 256GB, экран  15.6"  HD (1366x768), Web-Camera, WiFi, картридер MMC / RS MMC/ SD / mini SD / SDHC / SDXC , 2*USB 3.0 (1  порт с возможностью зарядки от выключенного ноутбука), 2*USB 2.0, RJ45, VGA, HDMI, Bluetooth, 4 cells battery 44WH,  мышь</t>
    </r>
  </si>
  <si>
    <r>
      <t>Тележка-хранилище</t>
    </r>
    <r>
      <rPr>
        <sz val="10"/>
        <rFont val="Times New Roman"/>
        <family val="1"/>
        <charset val="204"/>
      </rPr>
      <t xml:space="preserve"> с системой подзарядки с вмонтированной точкой доступа для организации беспроводной локальной сети</t>
    </r>
  </si>
  <si>
    <r>
      <t>KW9-00322</t>
    </r>
    <r>
      <rPr>
        <sz val="10"/>
        <rFont val="Times New Roman"/>
        <family val="1"/>
        <charset val="204"/>
      </rPr>
      <t xml:space="preserve"> WIN HOME 10 Russian OLP NL AcademicEdition Legalization GetGenuine</t>
    </r>
  </si>
  <si>
    <r>
      <t>FQC-09519</t>
    </r>
    <r>
      <rPr>
        <sz val="10"/>
        <rFont val="Times New Roman"/>
        <family val="1"/>
        <charset val="204"/>
      </rPr>
      <t xml:space="preserve"> Windows Professional 10 Russian Upgrade OLP NL AcademicEdition</t>
    </r>
  </si>
  <si>
    <r>
      <t>021-10605</t>
    </r>
    <r>
      <rPr>
        <sz val="10"/>
        <rFont val="Times New Roman"/>
        <family val="1"/>
        <charset val="204"/>
      </rPr>
      <t xml:space="preserve"> Office Standard 2019 Russian OLP NL AcademicEdition</t>
    </r>
  </si>
  <si>
    <r>
      <t>Струйный МФУ</t>
    </r>
    <r>
      <rPr>
        <sz val="8"/>
        <rFont val="Arial"/>
        <family val="2"/>
        <charset val="204"/>
      </rPr>
      <t xml:space="preserve"> EPSON WorkForce Pro WF-C869RDTWF  (в комплекте с автоподатчиком)</t>
    </r>
  </si>
  <si>
    <t>Сетевое хранилище Synology DS416Slim (без дисков)</t>
  </si>
  <si>
    <t>Трибуна интерактивная Grand  23 дюйма</t>
  </si>
  <si>
    <t>Проектор Epson EB-2065</t>
  </si>
  <si>
    <t>Кронштейн</t>
  </si>
  <si>
    <t>Кронштейн потолочный  ScreenMedia PRB-2L</t>
  </si>
  <si>
    <t>Экран с электроприводом Lumien Master Control 183x244 см (116") Matte White FiberGlass (LMC-100109)</t>
  </si>
  <si>
    <t>таких цен не нашли, дайте ссылку</t>
  </si>
  <si>
    <t>3D-камера ZED Stereo camera
ZED3D</t>
  </si>
  <si>
    <t xml:space="preserve"> шт</t>
  </si>
  <si>
    <t>Учебный комплект на базе манипуляционного робота Fanuc</t>
  </si>
  <si>
    <t>Роботизированная учебная ячейка российского производства из
импортных и отечественных комплектующих. Предназначена для
выполнения лабораторных и практических работ, отработки навыков
настройки, управления и программирования робота FANUC LR-Mate
200iD/4S и различных периферийных устройств.</t>
  </si>
  <si>
    <t>Учебная ячейка на базе робота FANUC LR-Mate
200iD/4Sс учетом дополнительного 
оборудования 
1.1 Промышленный робот FANUC LR-Mate 200iD/4S 1
1.2 Компактный контроллер типа 30iB mate 1
1.3 Пульт управления роботом iPendant с сенсорным экраном 1
1.4 Встроенное 2D техническое зрение FANUC 1
1.5 Легковесное переносное алюминиевое ограждение для
робота 1
Дополнительное оборудование:
2 Имитатор Лазерной сварки 1
3 Пневматическая присоска 1
4 Магнитный захват 1
5 Инструмент для рисования на магнитной доске (маркер) 1
6 Электромеханический захват Shunk 1
7 Бесшумный компрессор 1</t>
  </si>
  <si>
    <t>Использование VR приложений:
взаимодейтсвие с системой с
помощью контроллеров</t>
  </si>
  <si>
    <t>Просмотр готовых и создаваемых
панорамных видео</t>
  </si>
  <si>
    <t>Epson Moverio BT-300</t>
  </si>
  <si>
    <t>Очки дополненной реальности  Epson Moverio BT-35E</t>
  </si>
  <si>
    <t>МФУ формата А4</t>
  </si>
  <si>
    <r>
      <t xml:space="preserve">МФУ </t>
    </r>
    <r>
      <rPr>
        <sz val="8"/>
        <rFont val="Arial"/>
        <family val="2"/>
        <charset val="204"/>
      </rPr>
      <t>Epson WorkForce Pro WF-C5790DWF</t>
    </r>
  </si>
  <si>
    <t xml:space="preserve"> Lenovo Explorer Windows Mixed Reality Headset</t>
  </si>
  <si>
    <t>Программное обеспечение для фотореалистичной визуализации</t>
  </si>
  <si>
    <t>KeyShot 6, KeyShot HD for Education</t>
  </si>
  <si>
    <t>Графическая станция с предустановленной ОС и офисным ПО</t>
  </si>
  <si>
    <t>Очки Oculus Rift S</t>
  </si>
  <si>
    <t>Очки Oculus Quest</t>
  </si>
  <si>
    <t xml:space="preserve">Инструментарий дополненной реальности 
</t>
  </si>
  <si>
    <t>Инструментарий дополненной реальности</t>
  </si>
  <si>
    <t>Инструментарий дополненной реальности (образовательная версия, бессрочная). Образовательная лицензия EV Toolbox Advanced бессрочная на 10  лицензий</t>
  </si>
  <si>
    <t>Pano2VR Base License -
 создание панорамных изображений</t>
  </si>
  <si>
    <t>PT gui - создание панорамных
 изображений</t>
  </si>
  <si>
    <t xml:space="preserve">Датчик относительной влажности и температуры </t>
  </si>
  <si>
    <t>Цветной сенсорный TFT-экран Nextion 480×320 / 3,5”</t>
  </si>
  <si>
    <t>4.19</t>
  </si>
  <si>
    <t>4.21</t>
  </si>
  <si>
    <t>4.22</t>
  </si>
  <si>
    <t>4.23</t>
  </si>
  <si>
    <t>4.24</t>
  </si>
  <si>
    <t>4.25</t>
  </si>
  <si>
    <t>4.26</t>
  </si>
  <si>
    <t>4.27</t>
  </si>
  <si>
    <t>4.28</t>
  </si>
  <si>
    <t>4.29</t>
  </si>
  <si>
    <t>4.30</t>
  </si>
  <si>
    <t>4.31</t>
  </si>
  <si>
    <t>4.32</t>
  </si>
  <si>
    <t>4.33</t>
  </si>
  <si>
    <t>1.2.6</t>
  </si>
  <si>
    <t>11</t>
  </si>
  <si>
    <t>Системный блок DEPO Race VT552 SM/Z390/i5-8400/Cool/8Gb2666/T1Tb/6G_GTX1060/DMU/600W/CAR3WS</t>
  </si>
  <si>
    <r>
      <t xml:space="preserve">Графическая станция </t>
    </r>
    <r>
      <rPr>
        <sz val="8"/>
        <rFont val="Times New Roman"/>
        <family val="1"/>
        <charset val="204"/>
      </rPr>
      <t>DEPO Race VT552 Z390/SM/i7-8700K/CoolP/16G2666/SSD128G/T1Tb/DVD±RW/8G_GTX1070/ DMU /KBu/Mu/600W/CAR3WS</t>
    </r>
  </si>
  <si>
    <t>3Ds Max – компьютерные игры, интерьеры, визуализация.   Скачивается бесплатно с сайта http://autodeskeducation.ru</t>
  </si>
  <si>
    <t>AutoCAD - Проектирование 
 Скачивается бесплатно с сайта http://autodeskeducation.ru</t>
  </si>
  <si>
    <t>Maya – анимация, киноиндустрия, телевидение, клипы.  Скачивается бесплатно с сайта http://autodeskeducation.ru</t>
  </si>
  <si>
    <r>
      <t xml:space="preserve">65272493BB01A12 Photoshop CC Multiple Platforms Multi European Languages Team LicSub Level 1 (1 - 9) Education Named license </t>
    </r>
    <r>
      <rPr>
        <b/>
        <sz val="10"/>
        <rFont val="Times New Roman"/>
        <family val="1"/>
        <charset val="204"/>
      </rPr>
      <t>(с привязкой к Adobe ID и облачными сервисами, предназначены для сотрудников УЗ)</t>
    </r>
  </si>
  <si>
    <r>
      <t xml:space="preserve">65272629BB01A12 Photoshop CC Multiple Platforms Multi European Languages Team LicSub Level 1 (1 - 9) Education Device license </t>
    </r>
    <r>
      <rPr>
        <b/>
        <sz val="10"/>
        <rFont val="Times New Roman"/>
        <family val="1"/>
        <charset val="204"/>
      </rPr>
      <t>(без к привязки к аккаунту Адобе и облачных сервисов, поставляется для создания компьютерных классов)</t>
    </r>
  </si>
  <si>
    <r>
      <t xml:space="preserve">ПО облачный инструмент САПР/АСУП, охватывающий весь процесс работы с изделиями — от проектирования до изготовления  Autodesk AutoCAD - </t>
    </r>
    <r>
      <rPr>
        <b/>
        <sz val="10"/>
        <rFont val="Times New Roman"/>
        <family val="1"/>
        <charset val="204"/>
      </rPr>
      <t>бесплатно для академических заказчиков! Читать здесь: http://autodeskeducation.ru/</t>
    </r>
  </si>
  <si>
    <r>
      <t xml:space="preserve">ПО для 3D-моделирования, анимации и визуализации Autodesk 3ds Max Design - </t>
    </r>
    <r>
      <rPr>
        <b/>
        <sz val="10"/>
        <rFont val="Times New Roman"/>
        <family val="1"/>
        <charset val="204"/>
      </rPr>
      <t>бесплатно для академических заказчиков! Читать здесь: http://autodeskeducation.ru/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</si>
</sst>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6" formatCode="_-* #,##0.00_р_._-;\-* #,##0.00_р_._-;_-* &quot;-&quot;??_р_._-;_-@_-"/>
    <numFmt numFmtId="167" formatCode="_-* #,##0.00\ _₽_-;\-* #,##0.00\ _₽_-;_-* \-??\ _₽_-;_-@_-"/>
    <numFmt numFmtId="168" formatCode="_-* #,##0\ _₽_-;\-* #,##0\ _₽_-;_-* \-??\ _₽_-;_-@_-"/>
    <numFmt numFmtId="173" formatCode="_-* #,##0\ _₽_-;\-* #,##0\ _₽_-;_-* \-??\ _₽_-;_-@"/>
  </numFmts>
  <fonts count="34" x14ac:knownFonts="1">
    <font>
      <sz val="11"/>
      <color theme="1"/>
      <name val="Calibri"/>
      <family val="2"/>
      <charset val="204"/>
      <scheme val="minor"/>
    </font>
    <font>
      <sz val="11"/>
      <color indexed="8"/>
      <name val="Calibri"/>
      <family val="2"/>
      <charset val="204"/>
    </font>
    <font>
      <b/>
      <sz val="11"/>
      <name val="Times New Roman"/>
      <family val="1"/>
      <charset val="204"/>
    </font>
    <font>
      <sz val="11"/>
      <color indexed="8"/>
      <name val="Calibri"/>
      <family val="2"/>
      <charset val="204"/>
    </font>
    <font>
      <sz val="11"/>
      <name val="Times New Roman"/>
      <family val="1"/>
      <charset val="204"/>
    </font>
    <font>
      <sz val="10"/>
      <color indexed="8"/>
      <name val="Times New Roman"/>
      <family val="1"/>
      <charset val="204"/>
    </font>
    <font>
      <b/>
      <sz val="10"/>
      <name val="Times New Roman"/>
      <family val="1"/>
      <charset val="204"/>
    </font>
    <font>
      <sz val="10"/>
      <name val="Times New Roman"/>
      <family val="1"/>
      <charset val="204"/>
    </font>
    <font>
      <u/>
      <sz val="10"/>
      <color indexed="8"/>
      <name val="Times New Roman"/>
      <family val="1"/>
      <charset val="204"/>
    </font>
    <font>
      <sz val="8"/>
      <name val="Arial"/>
      <family val="2"/>
      <charset val="204"/>
    </font>
    <font>
      <sz val="8"/>
      <name val="Times New Roman"/>
      <family val="1"/>
      <charset val="204"/>
    </font>
    <font>
      <b/>
      <sz val="8"/>
      <name val="Times New Roman"/>
      <family val="1"/>
      <charset val="204"/>
    </font>
    <font>
      <b/>
      <u/>
      <sz val="10"/>
      <name val="Times New Roman"/>
      <family val="1"/>
      <charset val="204"/>
    </font>
    <font>
      <b/>
      <u/>
      <sz val="8"/>
      <name val="Times New Roman"/>
      <family val="1"/>
      <charset val="204"/>
    </font>
    <font>
      <sz val="11"/>
      <color indexed="8"/>
      <name val="Calibri"/>
      <family val="2"/>
    </font>
    <font>
      <sz val="10"/>
      <name val="Arial Cyr"/>
      <charset val="204"/>
    </font>
    <font>
      <b/>
      <sz val="8"/>
      <name val="Arial"/>
      <family val="2"/>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11"/>
      <color rgb="FF000000"/>
      <name val="Calibri"/>
      <family val="2"/>
      <charset val="204"/>
    </font>
    <font>
      <sz val="11"/>
      <color theme="1"/>
      <name val="Times New Roman"/>
      <family val="1"/>
      <charset val="204"/>
    </font>
    <font>
      <b/>
      <sz val="11"/>
      <color theme="1"/>
      <name val="Times New Roman"/>
      <family val="1"/>
      <charset val="204"/>
    </font>
    <font>
      <b/>
      <sz val="11"/>
      <color rgb="FF000000"/>
      <name val="Calibri"/>
      <family val="2"/>
      <charset val="204"/>
      <scheme val="minor"/>
    </font>
    <font>
      <sz val="10"/>
      <color theme="1"/>
      <name val="Times New Roman"/>
      <family val="1"/>
      <charset val="204"/>
    </font>
    <font>
      <b/>
      <sz val="10"/>
      <color theme="1"/>
      <name val="Times New Roman"/>
      <family val="1"/>
      <charset val="204"/>
    </font>
    <font>
      <sz val="10"/>
      <color rgb="FF000000"/>
      <name val="Times New Roman"/>
      <family val="1"/>
      <charset val="204"/>
    </font>
    <font>
      <sz val="11"/>
      <name val="Calibri"/>
      <family val="2"/>
      <charset val="204"/>
      <scheme val="minor"/>
    </font>
    <font>
      <b/>
      <sz val="11"/>
      <name val="Calibri"/>
      <family val="2"/>
      <charset val="204"/>
      <scheme val="minor"/>
    </font>
    <font>
      <sz val="11"/>
      <name val="Calibri"/>
      <family val="2"/>
      <charset val="204"/>
    </font>
    <font>
      <sz val="9"/>
      <name val="Times New Roman"/>
      <family val="1"/>
      <charset val="204"/>
    </font>
    <font>
      <b/>
      <sz val="10"/>
      <name val="Calibri"/>
      <family val="2"/>
      <charset val="204"/>
      <scheme val="minor"/>
    </font>
    <font>
      <i/>
      <sz val="10"/>
      <name val="Times New Roman"/>
      <family val="1"/>
      <charset val="204"/>
    </font>
    <font>
      <sz val="10"/>
      <name val="Calibri"/>
      <family val="2"/>
      <charset val="204"/>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s>
  <cellStyleXfs count="22">
    <xf numFmtId="0" fontId="0" fillId="0" borderId="0"/>
    <xf numFmtId="0" fontId="3" fillId="0" borderId="0"/>
    <xf numFmtId="0" fontId="1" fillId="0" borderId="0"/>
    <xf numFmtId="0" fontId="18" fillId="0" borderId="0" applyNumberFormat="0" applyFill="0" applyBorder="0" applyAlignment="0" applyProtection="0"/>
    <xf numFmtId="0" fontId="14" fillId="0" borderId="0" applyNumberFormat="0" applyFill="0" applyBorder="0" applyProtection="0"/>
    <xf numFmtId="0" fontId="20" fillId="0" borderId="0"/>
    <xf numFmtId="0" fontId="20" fillId="0" borderId="0"/>
    <xf numFmtId="0" fontId="3" fillId="0" borderId="0"/>
    <xf numFmtId="0" fontId="1" fillId="0" borderId="0"/>
    <xf numFmtId="0" fontId="1" fillId="0" borderId="0"/>
    <xf numFmtId="0" fontId="17" fillId="0" borderId="0"/>
    <xf numFmtId="0" fontId="15" fillId="0" borderId="0"/>
    <xf numFmtId="0" fontId="3" fillId="0" borderId="0" applyNumberFormat="0" applyFill="0" applyBorder="0" applyProtection="0"/>
    <xf numFmtId="0" fontId="1" fillId="0" borderId="0" applyNumberFormat="0" applyFill="0" applyBorder="0" applyProtection="0"/>
    <xf numFmtId="166" fontId="17"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7" fontId="3" fillId="0" borderId="0"/>
    <xf numFmtId="167" fontId="1" fillId="0" borderId="0"/>
    <xf numFmtId="164" fontId="17" fillId="0" borderId="0" applyFont="0" applyFill="0" applyBorder="0" applyAlignment="0" applyProtection="0"/>
    <xf numFmtId="164" fontId="17" fillId="0" borderId="0" applyFont="0" applyFill="0" applyBorder="0" applyAlignment="0" applyProtection="0"/>
  </cellStyleXfs>
  <cellXfs count="394">
    <xf numFmtId="0" fontId="0" fillId="0" borderId="0" xfId="0"/>
    <xf numFmtId="0" fontId="21" fillId="0" borderId="0" xfId="0" applyFont="1" applyFill="1" applyAlignment="1">
      <alignment horizontal="left"/>
    </xf>
    <xf numFmtId="0" fontId="2" fillId="0" borderId="0" xfId="0" applyFont="1" applyFill="1" applyAlignment="1">
      <alignment horizontal="left" vertical="top"/>
    </xf>
    <xf numFmtId="0" fontId="22" fillId="0" borderId="0" xfId="0" applyFont="1" applyFill="1" applyAlignment="1">
      <alignment horizontal="left" vertical="top"/>
    </xf>
    <xf numFmtId="0" fontId="0" fillId="0" borderId="0" xfId="0" applyFont="1" applyFill="1"/>
    <xf numFmtId="49" fontId="2" fillId="0" borderId="1" xfId="6" applyNumberFormat="1" applyFont="1" applyFill="1" applyBorder="1" applyAlignment="1">
      <alignment horizontal="center" vertical="top" wrapText="1"/>
    </xf>
    <xf numFmtId="0" fontId="22" fillId="0" borderId="1" xfId="6" applyFont="1" applyFill="1" applyBorder="1" applyAlignment="1">
      <alignment horizontal="center" vertical="top" wrapText="1"/>
    </xf>
    <xf numFmtId="0" fontId="3" fillId="0" borderId="0" xfId="12" applyFill="1"/>
    <xf numFmtId="0" fontId="4" fillId="0" borderId="0" xfId="0" applyFont="1" applyFill="1" applyAlignment="1">
      <alignment horizontal="left" vertical="top"/>
    </xf>
    <xf numFmtId="0" fontId="2" fillId="0" borderId="1" xfId="6" applyFont="1" applyFill="1" applyBorder="1" applyAlignment="1">
      <alignment horizontal="center" vertical="top" wrapText="1"/>
    </xf>
    <xf numFmtId="0" fontId="2" fillId="0" borderId="0" xfId="0" applyFont="1" applyFill="1" applyAlignment="1">
      <alignment horizontal="left" vertical="top" wrapText="1"/>
    </xf>
    <xf numFmtId="0" fontId="2" fillId="0" borderId="0" xfId="0" applyFont="1" applyFill="1" applyAlignment="1">
      <alignment horizontal="left" wrapText="1"/>
    </xf>
    <xf numFmtId="0" fontId="7" fillId="0" borderId="1" xfId="7" applyFont="1" applyFill="1" applyBorder="1" applyAlignment="1">
      <alignment horizontal="left" vertical="top" wrapText="1"/>
    </xf>
    <xf numFmtId="0" fontId="6" fillId="0" borderId="1" xfId="6" applyFont="1" applyFill="1" applyBorder="1" applyAlignment="1">
      <alignment horizontal="center" vertical="top" wrapText="1"/>
    </xf>
    <xf numFmtId="49" fontId="6" fillId="0" borderId="1" xfId="6" applyNumberFormat="1" applyFont="1" applyFill="1" applyBorder="1" applyAlignment="1">
      <alignment horizontal="center" vertical="top" wrapText="1"/>
    </xf>
    <xf numFmtId="0" fontId="6" fillId="0" borderId="1" xfId="7" applyFont="1" applyFill="1" applyBorder="1" applyAlignment="1">
      <alignment horizontal="left" vertical="top"/>
    </xf>
    <xf numFmtId="49" fontId="7" fillId="0" borderId="1" xfId="7" applyNumberFormat="1" applyFont="1" applyFill="1" applyBorder="1" applyAlignment="1">
      <alignment horizontal="left" vertical="center"/>
    </xf>
    <xf numFmtId="0" fontId="7" fillId="0" borderId="1" xfId="7" applyFont="1" applyFill="1" applyBorder="1" applyAlignment="1">
      <alignment horizontal="left" vertical="top"/>
    </xf>
    <xf numFmtId="0" fontId="6" fillId="0" borderId="0" xfId="0" applyFont="1" applyFill="1" applyAlignment="1">
      <alignment vertical="center" wrapText="1"/>
    </xf>
    <xf numFmtId="0" fontId="6" fillId="0" borderId="0" xfId="0" applyFont="1" applyFill="1" applyAlignment="1">
      <alignment vertical="center"/>
    </xf>
    <xf numFmtId="0" fontId="6" fillId="0" borderId="1" xfId="6" applyFont="1" applyFill="1" applyBorder="1" applyAlignment="1">
      <alignment vertical="center" wrapText="1"/>
    </xf>
    <xf numFmtId="0" fontId="7" fillId="0" borderId="0" xfId="0" applyFont="1" applyFill="1" applyAlignment="1">
      <alignment vertical="center"/>
    </xf>
    <xf numFmtId="166" fontId="7" fillId="0" borderId="1" xfId="14" applyFont="1" applyFill="1" applyBorder="1" applyAlignment="1">
      <alignment horizontal="center" vertical="center"/>
    </xf>
    <xf numFmtId="0" fontId="6" fillId="0" borderId="1" xfId="6" applyFont="1" applyFill="1" applyBorder="1" applyAlignment="1">
      <alignment horizontal="center" vertical="center" wrapText="1"/>
    </xf>
    <xf numFmtId="0" fontId="6" fillId="0" borderId="1" xfId="6" applyFont="1" applyFill="1" applyBorder="1" applyAlignment="1">
      <alignment horizontal="center" vertical="center"/>
    </xf>
    <xf numFmtId="166" fontId="6" fillId="0" borderId="1" xfId="14" applyFont="1" applyFill="1" applyBorder="1" applyAlignment="1">
      <alignment horizontal="center" vertical="center"/>
    </xf>
    <xf numFmtId="168" fontId="7" fillId="0" borderId="1" xfId="18" applyNumberFormat="1" applyFont="1" applyFill="1" applyBorder="1" applyAlignment="1">
      <alignment horizontal="center" vertical="center"/>
    </xf>
    <xf numFmtId="49" fontId="7" fillId="0" borderId="1" xfId="7" applyNumberFormat="1" applyFont="1" applyFill="1" applyBorder="1" applyAlignment="1">
      <alignment horizontal="center" vertical="center"/>
    </xf>
    <xf numFmtId="49" fontId="6" fillId="0" borderId="1" xfId="6" applyNumberFormat="1" applyFont="1" applyFill="1" applyBorder="1" applyAlignment="1">
      <alignment horizontal="center" vertical="center" wrapText="1"/>
    </xf>
    <xf numFmtId="49" fontId="7" fillId="0" borderId="1" xfId="6" applyNumberFormat="1" applyFont="1" applyFill="1" applyBorder="1" applyAlignment="1">
      <alignment horizontal="center" vertical="top" wrapText="1"/>
    </xf>
    <xf numFmtId="0" fontId="7" fillId="0" borderId="1" xfId="7" applyFont="1" applyFill="1" applyBorder="1" applyAlignment="1">
      <alignment horizontal="center" vertical="center"/>
    </xf>
    <xf numFmtId="0" fontId="2" fillId="0" borderId="0" xfId="0" applyFont="1" applyFill="1" applyAlignment="1">
      <alignment wrapText="1"/>
    </xf>
    <xf numFmtId="0" fontId="2" fillId="0" borderId="0" xfId="0" applyFont="1" applyFill="1" applyAlignment="1">
      <alignment vertical="top" wrapText="1"/>
    </xf>
    <xf numFmtId="0" fontId="2" fillId="0" borderId="0" xfId="0" applyFont="1" applyFill="1" applyAlignment="1">
      <alignment vertical="top"/>
    </xf>
    <xf numFmtId="0" fontId="4" fillId="0" borderId="0" xfId="0" applyFont="1" applyFill="1" applyAlignment="1">
      <alignment vertical="top"/>
    </xf>
    <xf numFmtId="0" fontId="6" fillId="0" borderId="1" xfId="6" applyFont="1" applyFill="1" applyBorder="1" applyAlignment="1">
      <alignment vertical="top" wrapText="1"/>
    </xf>
    <xf numFmtId="166" fontId="6" fillId="0" borderId="1" xfId="14" applyFont="1" applyFill="1" applyBorder="1" applyAlignment="1">
      <alignment horizontal="center" vertical="top"/>
    </xf>
    <xf numFmtId="49" fontId="7" fillId="0" borderId="2" xfId="6" applyNumberFormat="1" applyFont="1" applyFill="1" applyBorder="1" applyAlignment="1">
      <alignment horizontal="center" vertical="top" wrapText="1"/>
    </xf>
    <xf numFmtId="166" fontId="6" fillId="0" borderId="2" xfId="14" applyFont="1" applyFill="1" applyBorder="1" applyAlignment="1">
      <alignment horizontal="center" vertical="top"/>
    </xf>
    <xf numFmtId="166" fontId="2" fillId="0" borderId="1" xfId="14" applyFont="1" applyFill="1" applyBorder="1" applyAlignment="1">
      <alignment horizontal="center" vertical="center"/>
    </xf>
    <xf numFmtId="49" fontId="2" fillId="0" borderId="1" xfId="6"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1" xfId="6" applyFont="1" applyFill="1" applyBorder="1" applyAlignment="1">
      <alignment horizontal="center" vertical="center" wrapText="1"/>
    </xf>
    <xf numFmtId="0" fontId="4" fillId="0" borderId="0" xfId="0" applyFont="1" applyFill="1" applyAlignment="1">
      <alignment horizontal="left" vertical="center"/>
    </xf>
    <xf numFmtId="0" fontId="6" fillId="0" borderId="1" xfId="7" applyFont="1" applyFill="1" applyBorder="1" applyAlignment="1">
      <alignment vertical="center"/>
    </xf>
    <xf numFmtId="0" fontId="6" fillId="0" borderId="1" xfId="7" applyFont="1" applyFill="1" applyBorder="1" applyAlignment="1">
      <alignment horizontal="center" vertical="center"/>
    </xf>
    <xf numFmtId="0" fontId="7"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1" fillId="0" borderId="0" xfId="0" applyFont="1" applyFill="1" applyAlignment="1">
      <alignment horizontal="left" vertical="top" wrapText="1"/>
    </xf>
    <xf numFmtId="0" fontId="0" fillId="0" borderId="0" xfId="0" applyFont="1" applyFill="1" applyAlignment="1">
      <alignment wrapText="1"/>
    </xf>
    <xf numFmtId="0" fontId="22" fillId="0" borderId="0" xfId="0" applyFont="1" applyFill="1" applyAlignment="1">
      <alignment horizontal="left" vertical="top" wrapText="1"/>
    </xf>
    <xf numFmtId="0" fontId="19" fillId="0" borderId="0" xfId="0" applyFont="1" applyFill="1" applyAlignment="1">
      <alignment wrapText="1"/>
    </xf>
    <xf numFmtId="0" fontId="4" fillId="0" borderId="0" xfId="0" applyFont="1" applyFill="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wrapText="1"/>
    </xf>
    <xf numFmtId="0" fontId="7" fillId="0" borderId="1" xfId="0" applyFont="1" applyFill="1" applyBorder="1" applyAlignment="1">
      <alignment vertical="top" wrapText="1"/>
    </xf>
    <xf numFmtId="166" fontId="7" fillId="0" borderId="4" xfId="14" applyFont="1" applyFill="1" applyBorder="1" applyAlignment="1">
      <alignment horizontal="center" vertical="center"/>
    </xf>
    <xf numFmtId="0" fontId="7" fillId="0" borderId="1" xfId="6" applyFont="1" applyFill="1" applyBorder="1" applyAlignment="1">
      <alignment horizontal="left" vertical="top" wrapText="1"/>
    </xf>
    <xf numFmtId="0" fontId="6" fillId="0" borderId="2" xfId="6" applyFont="1" applyFill="1" applyBorder="1" applyAlignment="1">
      <alignment horizontal="center" vertical="top" wrapText="1"/>
    </xf>
    <xf numFmtId="0" fontId="6" fillId="0" borderId="2" xfId="6" applyFont="1" applyFill="1" applyBorder="1" applyAlignment="1">
      <alignment horizontal="center" vertical="top"/>
    </xf>
    <xf numFmtId="49" fontId="6" fillId="0" borderId="2" xfId="6" applyNumberFormat="1" applyFont="1" applyFill="1" applyBorder="1" applyAlignment="1">
      <alignment horizontal="center" vertical="top" wrapText="1"/>
    </xf>
    <xf numFmtId="166" fontId="7" fillId="0" borderId="5" xfId="14" applyFont="1" applyFill="1" applyBorder="1" applyAlignment="1">
      <alignment horizontal="center" vertical="top"/>
    </xf>
    <xf numFmtId="0" fontId="7" fillId="0" borderId="2" xfId="6" applyFont="1" applyFill="1" applyBorder="1" applyAlignment="1">
      <alignment horizontal="left" vertical="top" wrapText="1"/>
    </xf>
    <xf numFmtId="49" fontId="2" fillId="0" borderId="2" xfId="6"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7" fillId="0" borderId="2" xfId="6" applyFont="1" applyFill="1" applyBorder="1" applyAlignment="1">
      <alignment horizontal="left" vertical="center" wrapText="1"/>
    </xf>
    <xf numFmtId="0" fontId="7" fillId="0" borderId="1" xfId="6"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8" applyFont="1" applyFill="1" applyBorder="1" applyAlignment="1">
      <alignment horizontal="left" vertical="top"/>
    </xf>
    <xf numFmtId="166" fontId="5" fillId="0" borderId="1" xfId="14" applyFont="1" applyFill="1" applyBorder="1" applyAlignment="1">
      <alignment horizontal="center" vertical="center"/>
    </xf>
    <xf numFmtId="0" fontId="2" fillId="0" borderId="1" xfId="6" applyFont="1" applyFill="1" applyBorder="1" applyAlignment="1">
      <alignment horizontal="center" vertical="center"/>
    </xf>
    <xf numFmtId="0" fontId="21" fillId="0" borderId="0" xfId="0" applyFont="1" applyFill="1" applyAlignment="1">
      <alignment horizontal="left" vertical="top"/>
    </xf>
    <xf numFmtId="0" fontId="23" fillId="0" borderId="0" xfId="6" applyFont="1" applyFill="1" applyAlignment="1">
      <alignment horizontal="center" vertical="top" wrapText="1"/>
    </xf>
    <xf numFmtId="0" fontId="19" fillId="0" borderId="0" xfId="0" applyFont="1" applyFill="1"/>
    <xf numFmtId="0" fontId="22" fillId="0" borderId="0" xfId="0" applyFont="1" applyFill="1" applyAlignment="1">
      <alignment horizontal="left"/>
    </xf>
    <xf numFmtId="0" fontId="21" fillId="0" borderId="0" xfId="0" applyFont="1" applyFill="1" applyAlignment="1">
      <alignment horizontal="center" vertical="center"/>
    </xf>
    <xf numFmtId="0" fontId="6" fillId="0" borderId="6" xfId="6" applyFont="1" applyFill="1" applyBorder="1" applyAlignment="1">
      <alignment horizontal="left" vertical="center" wrapText="1"/>
    </xf>
    <xf numFmtId="0" fontId="6" fillId="0" borderId="6" xfId="6" applyFont="1" applyFill="1" applyBorder="1" applyAlignment="1">
      <alignment horizontal="center" vertical="center" wrapText="1"/>
    </xf>
    <xf numFmtId="0" fontId="6" fillId="0" borderId="2" xfId="6" applyFont="1" applyFill="1" applyBorder="1" applyAlignment="1">
      <alignment horizontal="center" vertical="center" wrapText="1"/>
    </xf>
    <xf numFmtId="0" fontId="6" fillId="0" borderId="2" xfId="6" applyFont="1" applyFill="1" applyBorder="1" applyAlignment="1">
      <alignment horizontal="center" vertical="center"/>
    </xf>
    <xf numFmtId="0" fontId="7" fillId="0" borderId="6" xfId="6" applyFont="1" applyFill="1" applyBorder="1" applyAlignment="1">
      <alignment horizontal="left" vertical="center" wrapText="1"/>
    </xf>
    <xf numFmtId="0" fontId="6" fillId="0" borderId="1" xfId="6" applyFont="1" applyFill="1" applyBorder="1" applyAlignment="1">
      <alignment horizontal="left" vertical="center" wrapText="1"/>
    </xf>
    <xf numFmtId="49" fontId="6" fillId="0" borderId="6" xfId="6" applyNumberFormat="1" applyFont="1" applyFill="1" applyBorder="1" applyAlignment="1">
      <alignment horizontal="center" vertical="center" wrapText="1"/>
    </xf>
    <xf numFmtId="49" fontId="7" fillId="0" borderId="1" xfId="6" applyNumberFormat="1" applyFont="1" applyFill="1" applyBorder="1" applyAlignment="1">
      <alignment horizontal="center" vertical="center" wrapText="1"/>
    </xf>
    <xf numFmtId="0" fontId="7" fillId="0" borderId="2" xfId="6" applyFont="1" applyFill="1" applyBorder="1" applyAlignment="1">
      <alignment horizontal="center" vertical="center"/>
    </xf>
    <xf numFmtId="0" fontId="7" fillId="0" borderId="4" xfId="0" applyFont="1" applyFill="1" applyBorder="1" applyAlignment="1">
      <alignment horizontal="center" vertical="center"/>
    </xf>
    <xf numFmtId="0" fontId="4" fillId="0" borderId="1" xfId="6" applyFont="1" applyFill="1" applyBorder="1" applyAlignment="1">
      <alignment horizontal="center" vertical="top" wrapText="1"/>
    </xf>
    <xf numFmtId="0" fontId="4" fillId="0" borderId="1" xfId="6" applyFont="1" applyFill="1" applyBorder="1" applyAlignment="1">
      <alignment horizontal="center" vertical="center"/>
    </xf>
    <xf numFmtId="0" fontId="7" fillId="0" borderId="1" xfId="6" applyFont="1" applyFill="1" applyBorder="1" applyAlignment="1">
      <alignment horizontal="center" vertical="center" wrapText="1"/>
    </xf>
    <xf numFmtId="166" fontId="7" fillId="0" borderId="2" xfId="14" applyFont="1" applyFill="1" applyBorder="1" applyAlignment="1">
      <alignment horizontal="center" vertical="top"/>
    </xf>
    <xf numFmtId="0" fontId="7" fillId="0" borderId="1" xfId="6" applyFont="1" applyFill="1" applyBorder="1" applyAlignment="1">
      <alignment horizontal="center" vertical="center"/>
    </xf>
    <xf numFmtId="166" fontId="5" fillId="0" borderId="4" xfId="14" applyFont="1" applyFill="1" applyBorder="1" applyAlignment="1">
      <alignment horizontal="center" vertical="center"/>
    </xf>
    <xf numFmtId="0" fontId="6" fillId="0" borderId="1" xfId="6" applyNumberFormat="1" applyFont="1" applyFill="1" applyBorder="1" applyAlignment="1">
      <alignment horizontal="center" vertical="top" wrapText="1"/>
    </xf>
    <xf numFmtId="0" fontId="7" fillId="0" borderId="2" xfId="0" applyFont="1" applyFill="1" applyBorder="1" applyAlignment="1">
      <alignment wrapText="1"/>
    </xf>
    <xf numFmtId="49" fontId="7" fillId="0" borderId="1" xfId="0" applyNumberFormat="1" applyFont="1" applyFill="1" applyBorder="1" applyAlignment="1">
      <alignment horizontal="left" vertical="center" wrapText="1"/>
    </xf>
    <xf numFmtId="0" fontId="7" fillId="0" borderId="1" xfId="2" applyFont="1" applyFill="1" applyBorder="1" applyAlignment="1">
      <alignment horizontal="left" vertical="top"/>
    </xf>
    <xf numFmtId="49" fontId="7" fillId="0" borderId="2" xfId="0" applyNumberFormat="1" applyFont="1" applyFill="1" applyBorder="1" applyAlignment="1">
      <alignment horizontal="center" vertical="center"/>
    </xf>
    <xf numFmtId="0" fontId="7" fillId="0" borderId="1" xfId="8" applyFont="1" applyFill="1" applyBorder="1" applyAlignment="1">
      <alignment horizontal="center" vertical="center"/>
    </xf>
    <xf numFmtId="49" fontId="7" fillId="0" borderId="1" xfId="8" applyNumberFormat="1" applyFont="1" applyFill="1" applyBorder="1" applyAlignment="1">
      <alignment horizontal="center" vertical="center"/>
    </xf>
    <xf numFmtId="49" fontId="7" fillId="0" borderId="1" xfId="8" applyNumberFormat="1" applyFont="1" applyFill="1" applyBorder="1" applyAlignment="1">
      <alignment horizontal="left" vertical="center"/>
    </xf>
    <xf numFmtId="0" fontId="7" fillId="0" borderId="1" xfId="8" applyFont="1" applyFill="1" applyBorder="1" applyAlignment="1">
      <alignment horizontal="left" vertical="top" wrapText="1"/>
    </xf>
    <xf numFmtId="49" fontId="24" fillId="0" borderId="0" xfId="0" applyNumberFormat="1" applyFont="1" applyFill="1" applyAlignment="1">
      <alignment horizontal="center" vertical="top" wrapText="1"/>
    </xf>
    <xf numFmtId="0" fontId="24" fillId="0" borderId="0" xfId="0" applyFont="1" applyFill="1" applyAlignment="1">
      <alignment horizontal="left" vertical="top" wrapText="1"/>
    </xf>
    <xf numFmtId="0" fontId="6" fillId="0" borderId="0" xfId="0" applyFont="1" applyFill="1" applyAlignment="1">
      <alignment horizontal="left" vertical="top" wrapText="1"/>
    </xf>
    <xf numFmtId="0" fontId="25" fillId="0" borderId="0" xfId="0" applyFont="1" applyFill="1" applyAlignment="1">
      <alignment horizontal="left" vertical="top" wrapText="1"/>
    </xf>
    <xf numFmtId="0" fontId="24" fillId="0" borderId="0" xfId="0" applyFont="1" applyFill="1" applyAlignment="1">
      <alignment horizontal="center" vertical="top" wrapText="1"/>
    </xf>
    <xf numFmtId="49" fontId="6" fillId="0" borderId="1" xfId="6" applyNumberFormat="1" applyFont="1" applyFill="1" applyBorder="1" applyAlignment="1">
      <alignment horizontal="left" vertical="top" wrapText="1"/>
    </xf>
    <xf numFmtId="0" fontId="6" fillId="0" borderId="1" xfId="6" applyFont="1" applyFill="1" applyBorder="1" applyAlignment="1">
      <alignment horizontal="left" vertical="top" wrapText="1"/>
    </xf>
    <xf numFmtId="49" fontId="7" fillId="0" borderId="1" xfId="8" applyNumberFormat="1" applyFont="1" applyFill="1" applyBorder="1" applyAlignment="1">
      <alignment horizontal="center" vertical="top" wrapText="1"/>
    </xf>
    <xf numFmtId="49" fontId="7" fillId="0" borderId="1" xfId="8" applyNumberFormat="1" applyFont="1" applyFill="1" applyBorder="1" applyAlignment="1">
      <alignment horizontal="left" vertical="top" wrapText="1"/>
    </xf>
    <xf numFmtId="168" fontId="7" fillId="0" borderId="1" xfId="19" applyNumberFormat="1" applyFont="1" applyFill="1" applyBorder="1" applyAlignment="1">
      <alignment horizontal="center" vertical="top" wrapText="1"/>
    </xf>
    <xf numFmtId="3" fontId="7" fillId="0" borderId="1" xfId="8" applyNumberFormat="1" applyFont="1" applyFill="1" applyBorder="1" applyAlignment="1">
      <alignment horizontal="center" vertical="top" wrapText="1"/>
    </xf>
    <xf numFmtId="49" fontId="6" fillId="0" borderId="1" xfId="8" applyNumberFormat="1" applyFont="1" applyFill="1" applyBorder="1" applyAlignment="1">
      <alignment horizontal="center" vertical="top" wrapText="1"/>
    </xf>
    <xf numFmtId="49" fontId="6" fillId="0" borderId="1" xfId="8" applyNumberFormat="1" applyFont="1" applyFill="1" applyBorder="1" applyAlignment="1">
      <alignment horizontal="left" vertical="top" wrapText="1"/>
    </xf>
    <xf numFmtId="0" fontId="6" fillId="0" borderId="1" xfId="8" applyFont="1" applyFill="1" applyBorder="1" applyAlignment="1">
      <alignment horizontal="center" vertical="top" wrapText="1"/>
    </xf>
    <xf numFmtId="0" fontId="7" fillId="0" borderId="0" xfId="0" applyFont="1" applyFill="1" applyAlignment="1">
      <alignment horizontal="left" vertical="top" wrapText="1"/>
    </xf>
    <xf numFmtId="0" fontId="0" fillId="0" borderId="0" xfId="0" applyFill="1"/>
    <xf numFmtId="49" fontId="7" fillId="0" borderId="1" xfId="7" applyNumberFormat="1" applyFont="1" applyFill="1" applyBorder="1" applyAlignment="1">
      <alignment horizontal="left" vertical="top"/>
    </xf>
    <xf numFmtId="0" fontId="24" fillId="0" borderId="1" xfId="0" applyFont="1" applyFill="1" applyBorder="1" applyAlignment="1">
      <alignment horizontal="center" vertical="center"/>
    </xf>
    <xf numFmtId="0" fontId="6" fillId="0" borderId="0" xfId="0" applyFont="1" applyFill="1" applyAlignment="1">
      <alignment vertical="top" wrapText="1"/>
    </xf>
    <xf numFmtId="0" fontId="6" fillId="0" borderId="0" xfId="0" applyFont="1" applyFill="1" applyAlignment="1">
      <alignment vertical="top"/>
    </xf>
    <xf numFmtId="0" fontId="7" fillId="0" borderId="0" xfId="0" applyFont="1" applyFill="1" applyAlignment="1">
      <alignment vertical="top"/>
    </xf>
    <xf numFmtId="0" fontId="4" fillId="0" borderId="1" xfId="0" applyFont="1" applyFill="1" applyBorder="1" applyAlignment="1">
      <alignment horizontal="center" vertical="top"/>
    </xf>
    <xf numFmtId="49" fontId="7"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21" fillId="0" borderId="0" xfId="0" applyNumberFormat="1" applyFont="1" applyFill="1" applyAlignment="1">
      <alignment horizontal="left" vertical="top" wrapText="1"/>
    </xf>
    <xf numFmtId="0" fontId="21" fillId="0" borderId="0" xfId="0" applyFont="1" applyFill="1" applyAlignment="1">
      <alignment horizontal="center" vertical="top" wrapText="1"/>
    </xf>
    <xf numFmtId="0" fontId="21" fillId="0" borderId="0" xfId="0" applyFont="1" applyFill="1" applyAlignment="1">
      <alignment horizontal="right" vertical="top" wrapText="1"/>
    </xf>
    <xf numFmtId="0" fontId="6" fillId="0" borderId="1" xfId="6" applyFont="1" applyFill="1" applyBorder="1" applyAlignment="1">
      <alignment horizontal="right" vertical="top" wrapText="1"/>
    </xf>
    <xf numFmtId="0" fontId="7" fillId="0" borderId="1" xfId="7" applyNumberFormat="1" applyFont="1" applyFill="1" applyBorder="1" applyAlignment="1">
      <alignment horizontal="center" vertical="top" wrapText="1"/>
    </xf>
    <xf numFmtId="49" fontId="7" fillId="0" borderId="1" xfId="7" applyNumberFormat="1" applyFont="1" applyFill="1" applyBorder="1" applyAlignment="1">
      <alignment horizontal="left" vertical="top" wrapText="1"/>
    </xf>
    <xf numFmtId="0" fontId="7" fillId="0" borderId="1" xfId="7" applyFont="1" applyFill="1" applyBorder="1" applyAlignment="1">
      <alignment horizontal="center" vertical="top" wrapText="1"/>
    </xf>
    <xf numFmtId="0" fontId="7" fillId="0" borderId="1" xfId="7" applyFont="1" applyFill="1" applyBorder="1" applyAlignment="1">
      <alignment horizontal="right" vertical="top" wrapText="1"/>
    </xf>
    <xf numFmtId="0" fontId="6" fillId="0" borderId="1" xfId="0" applyFont="1" applyFill="1" applyBorder="1" applyAlignment="1">
      <alignment horizontal="left" vertical="top" wrapText="1"/>
    </xf>
    <xf numFmtId="166" fontId="7" fillId="0" borderId="2" xfId="0" applyNumberFormat="1" applyFont="1" applyFill="1" applyBorder="1" applyAlignment="1">
      <alignment horizontal="center" vertical="center" wrapText="1"/>
    </xf>
    <xf numFmtId="49" fontId="2" fillId="0" borderId="1" xfId="8" applyNumberFormat="1" applyFont="1" applyFill="1" applyBorder="1" applyAlignment="1">
      <alignment horizontal="left" vertical="center"/>
    </xf>
    <xf numFmtId="49" fontId="2" fillId="0" borderId="6" xfId="8" applyNumberFormat="1" applyFont="1" applyFill="1" applyBorder="1" applyAlignment="1">
      <alignment horizontal="left" vertical="center"/>
    </xf>
    <xf numFmtId="0" fontId="4" fillId="0" borderId="1" xfId="8" applyFont="1" applyFill="1" applyBorder="1" applyAlignment="1">
      <alignment horizontal="left" vertical="top"/>
    </xf>
    <xf numFmtId="0" fontId="4" fillId="0" borderId="1" xfId="8" applyFont="1" applyFill="1" applyBorder="1" applyAlignment="1">
      <alignment horizontal="left" vertical="top" wrapText="1"/>
    </xf>
    <xf numFmtId="49" fontId="4" fillId="0" borderId="1" xfId="8" applyNumberFormat="1" applyFont="1" applyFill="1" applyBorder="1" applyAlignment="1">
      <alignment horizontal="left" vertical="center"/>
    </xf>
    <xf numFmtId="3" fontId="7" fillId="0" borderId="1" xfId="8" applyNumberFormat="1" applyFont="1" applyFill="1" applyBorder="1" applyAlignment="1">
      <alignment horizontal="center" vertical="center"/>
    </xf>
    <xf numFmtId="0" fontId="2" fillId="0" borderId="1" xfId="8" applyFont="1" applyFill="1" applyBorder="1" applyAlignment="1">
      <alignment horizontal="left" vertical="top"/>
    </xf>
    <xf numFmtId="0" fontId="7" fillId="0" borderId="4" xfId="0" applyFont="1" applyFill="1" applyBorder="1" applyAlignment="1">
      <alignment horizontal="left" vertical="top" wrapText="1"/>
    </xf>
    <xf numFmtId="168" fontId="7" fillId="0" borderId="4" xfId="0" applyNumberFormat="1" applyFont="1" applyFill="1" applyBorder="1" applyAlignment="1">
      <alignment horizontal="center" vertical="top" wrapText="1"/>
    </xf>
    <xf numFmtId="3" fontId="7" fillId="0" borderId="4" xfId="0" applyNumberFormat="1" applyFont="1" applyFill="1" applyBorder="1" applyAlignment="1">
      <alignment horizontal="center" vertical="top" wrapText="1"/>
    </xf>
    <xf numFmtId="0" fontId="24" fillId="0" borderId="1" xfId="0" applyFont="1" applyFill="1" applyBorder="1" applyAlignment="1">
      <alignment wrapText="1"/>
    </xf>
    <xf numFmtId="49" fontId="2" fillId="0" borderId="1" xfId="0" applyNumberFormat="1" applyFont="1" applyFill="1" applyBorder="1" applyAlignment="1">
      <alignment horizontal="left" vertical="center"/>
    </xf>
    <xf numFmtId="0" fontId="4" fillId="0" borderId="4" xfId="0" applyFont="1" applyFill="1" applyBorder="1" applyAlignment="1">
      <alignment horizontal="left" vertical="top" wrapText="1"/>
    </xf>
    <xf numFmtId="0" fontId="7" fillId="0" borderId="4" xfId="0" applyFont="1" applyFill="1" applyBorder="1" applyAlignment="1">
      <alignment horizontal="left" vertical="top"/>
    </xf>
    <xf numFmtId="3" fontId="7" fillId="0" borderId="4" xfId="0" applyNumberFormat="1" applyFont="1" applyFill="1" applyBorder="1" applyAlignment="1">
      <alignment horizontal="center" vertical="center"/>
    </xf>
    <xf numFmtId="49" fontId="2" fillId="0" borderId="3" xfId="0" applyNumberFormat="1" applyFont="1" applyFill="1" applyBorder="1" applyAlignment="1">
      <alignment horizontal="left" vertical="center"/>
    </xf>
    <xf numFmtId="0" fontId="4" fillId="0" borderId="8"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8" xfId="0" applyFont="1" applyFill="1" applyBorder="1" applyAlignment="1">
      <alignment horizontal="left" vertical="top"/>
    </xf>
    <xf numFmtId="3" fontId="7" fillId="0" borderId="8" xfId="0" applyNumberFormat="1" applyFont="1" applyFill="1" applyBorder="1" applyAlignment="1">
      <alignment horizontal="center" vertical="center"/>
    </xf>
    <xf numFmtId="168" fontId="7" fillId="0" borderId="1" xfId="19" applyNumberFormat="1" applyFont="1" applyFill="1" applyBorder="1" applyAlignment="1">
      <alignment horizontal="left" vertical="top"/>
    </xf>
    <xf numFmtId="0" fontId="6" fillId="0" borderId="2" xfId="7" applyFont="1" applyFill="1" applyBorder="1" applyAlignment="1">
      <alignment horizontal="center" vertical="center"/>
    </xf>
    <xf numFmtId="166" fontId="6" fillId="0" borderId="2" xfId="14" applyFont="1" applyFill="1" applyBorder="1" applyAlignment="1">
      <alignment horizontal="center" vertical="center"/>
    </xf>
    <xf numFmtId="166" fontId="7" fillId="0" borderId="1" xfId="14" applyFont="1" applyFill="1" applyBorder="1" applyAlignment="1">
      <alignment horizontal="center" vertical="center" wrapText="1"/>
    </xf>
    <xf numFmtId="0" fontId="24" fillId="0" borderId="1" xfId="0" applyFont="1" applyFill="1" applyBorder="1" applyAlignment="1">
      <alignment vertical="top" wrapText="1"/>
    </xf>
    <xf numFmtId="4" fontId="26" fillId="0" borderId="1" xfId="0" applyNumberFormat="1" applyFont="1" applyFill="1" applyBorder="1" applyAlignment="1">
      <alignment horizontal="center" vertical="center" wrapText="1"/>
    </xf>
    <xf numFmtId="0" fontId="7" fillId="0" borderId="15" xfId="0" applyFont="1" applyFill="1" applyBorder="1" applyAlignment="1">
      <alignment horizontal="left" vertical="top" wrapText="1"/>
    </xf>
    <xf numFmtId="0" fontId="7" fillId="0" borderId="1" xfId="0" applyFont="1" applyFill="1" applyBorder="1" applyAlignment="1">
      <alignment horizontal="center" vertical="center"/>
    </xf>
    <xf numFmtId="49" fontId="7" fillId="0" borderId="8" xfId="0" applyNumberFormat="1" applyFont="1" applyFill="1" applyBorder="1" applyAlignment="1">
      <alignment horizontal="left" vertical="center"/>
    </xf>
    <xf numFmtId="0" fontId="7" fillId="0" borderId="8" xfId="0" applyFont="1" applyFill="1" applyBorder="1" applyAlignment="1">
      <alignment vertical="top"/>
    </xf>
    <xf numFmtId="0" fontId="4" fillId="0" borderId="1" xfId="0" applyFont="1" applyFill="1" applyBorder="1" applyAlignment="1">
      <alignment horizontal="left" vertical="top"/>
    </xf>
    <xf numFmtId="49" fontId="6" fillId="0" borderId="1" xfId="0" applyNumberFormat="1" applyFont="1" applyFill="1" applyBorder="1" applyAlignment="1">
      <alignment horizontal="center" vertical="top" wrapText="1"/>
    </xf>
    <xf numFmtId="49" fontId="7" fillId="0" borderId="4" xfId="0" applyNumberFormat="1" applyFont="1" applyFill="1" applyBorder="1" applyAlignment="1">
      <alignment horizontal="left" vertical="top" wrapText="1"/>
    </xf>
    <xf numFmtId="0" fontId="4" fillId="0" borderId="4"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7" fillId="0" borderId="8" xfId="0" applyNumberFormat="1" applyFont="1" applyFill="1" applyBorder="1" applyAlignment="1">
      <alignment horizontal="left" vertical="top" wrapText="1"/>
    </xf>
    <xf numFmtId="0" fontId="4" fillId="0" borderId="8" xfId="0" applyFont="1" applyFill="1" applyBorder="1" applyAlignment="1">
      <alignment horizontal="center" vertical="top"/>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left" vertical="center"/>
    </xf>
    <xf numFmtId="0" fontId="7" fillId="0" borderId="4" xfId="0" applyFont="1" applyFill="1" applyBorder="1" applyAlignment="1">
      <alignment vertical="top"/>
    </xf>
    <xf numFmtId="0" fontId="7" fillId="0" borderId="1" xfId="8"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4" fillId="0" borderId="15" xfId="0" applyFont="1" applyFill="1" applyBorder="1" applyAlignment="1">
      <alignment horizontal="left" vertical="top" wrapText="1"/>
    </xf>
    <xf numFmtId="0" fontId="7" fillId="0" borderId="1" xfId="8" applyFont="1" applyFill="1" applyBorder="1" applyAlignment="1">
      <alignment horizontal="center" vertical="top" wrapText="1"/>
    </xf>
    <xf numFmtId="0" fontId="7" fillId="0" borderId="1" xfId="0" applyFont="1" applyFill="1" applyBorder="1" applyAlignment="1">
      <alignment horizontal="right" vertical="top"/>
    </xf>
    <xf numFmtId="0" fontId="10" fillId="0" borderId="0" xfId="0" applyFont="1" applyFill="1" applyAlignment="1">
      <alignment horizontal="left" vertical="top" wrapText="1"/>
    </xf>
    <xf numFmtId="0" fontId="11" fillId="0" borderId="1" xfId="0" applyFont="1" applyFill="1" applyBorder="1" applyAlignment="1">
      <alignment vertical="top" wrapText="1"/>
    </xf>
    <xf numFmtId="49" fontId="7" fillId="0" borderId="1" xfId="0" applyNumberFormat="1" applyFont="1" applyFill="1" applyBorder="1" applyAlignment="1">
      <alignment horizontal="left" vertical="top" wrapText="1"/>
    </xf>
    <xf numFmtId="0" fontId="7" fillId="0" borderId="0" xfId="0" applyFont="1" applyFill="1" applyAlignment="1">
      <alignment horizontal="left" vertical="center"/>
    </xf>
    <xf numFmtId="0" fontId="6" fillId="0" borderId="7" xfId="0" applyFont="1" applyFill="1" applyBorder="1" applyAlignment="1">
      <alignment horizontal="center" wrapText="1"/>
    </xf>
    <xf numFmtId="0" fontId="6" fillId="0" borderId="14" xfId="0" applyFont="1" applyFill="1" applyBorder="1" applyAlignment="1">
      <alignment horizontal="center" wrapText="1"/>
    </xf>
    <xf numFmtId="0" fontId="6" fillId="0" borderId="5" xfId="0" applyFont="1" applyFill="1" applyBorder="1" applyAlignment="1">
      <alignment horizontal="center" wrapText="1"/>
    </xf>
    <xf numFmtId="0" fontId="6" fillId="0" borderId="1" xfId="0" applyFont="1" applyFill="1" applyBorder="1" applyAlignment="1">
      <alignment horizontal="center" wrapText="1"/>
    </xf>
    <xf numFmtId="0" fontId="7" fillId="0" borderId="0" xfId="0" applyFont="1" applyFill="1" applyAlignment="1">
      <alignment horizontal="left" vertical="center"/>
    </xf>
    <xf numFmtId="0" fontId="6" fillId="0" borderId="1" xfId="8" applyFont="1" applyFill="1" applyBorder="1" applyAlignment="1">
      <alignment horizontal="left" vertical="top" wrapText="1"/>
    </xf>
    <xf numFmtId="49" fontId="7" fillId="0" borderId="16" xfId="0" applyNumberFormat="1" applyFont="1" applyFill="1" applyBorder="1" applyAlignment="1">
      <alignment horizontal="center" vertical="center" wrapText="1"/>
    </xf>
    <xf numFmtId="49"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173" fontId="7" fillId="0" borderId="16"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49" fontId="7" fillId="0" borderId="20" xfId="0" applyNumberFormat="1" applyFont="1" applyFill="1" applyBorder="1" applyAlignment="1">
      <alignment horizontal="left" vertical="center" wrapText="1"/>
    </xf>
    <xf numFmtId="0" fontId="7" fillId="0" borderId="20" xfId="0" applyFont="1" applyFill="1" applyBorder="1" applyAlignment="1">
      <alignment horizontal="left" vertical="center" wrapText="1"/>
    </xf>
    <xf numFmtId="173" fontId="7" fillId="0" borderId="20"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49" fontId="6" fillId="0" borderId="2" xfId="7" applyNumberFormat="1" applyFont="1" applyFill="1" applyBorder="1" applyAlignment="1">
      <alignment horizontal="center" vertical="top"/>
    </xf>
    <xf numFmtId="49" fontId="6" fillId="0" borderId="2" xfId="7" applyNumberFormat="1" applyFont="1" applyFill="1" applyBorder="1" applyAlignment="1">
      <alignment horizontal="left" vertical="top"/>
    </xf>
    <xf numFmtId="0" fontId="6" fillId="0" borderId="2" xfId="0" applyFont="1" applyFill="1" applyBorder="1" applyAlignment="1">
      <alignment horizontal="left" vertical="top"/>
    </xf>
    <xf numFmtId="0" fontId="6" fillId="0" borderId="2" xfId="7" applyFont="1" applyFill="1" applyBorder="1" applyAlignment="1">
      <alignment horizontal="left" vertical="top"/>
    </xf>
    <xf numFmtId="0" fontId="7" fillId="0" borderId="2" xfId="7" applyFont="1" applyFill="1" applyBorder="1" applyAlignment="1">
      <alignment horizontal="center" vertical="top"/>
    </xf>
    <xf numFmtId="49" fontId="6" fillId="0" borderId="1" xfId="7" applyNumberFormat="1" applyFont="1" applyFill="1" applyBorder="1" applyAlignment="1">
      <alignment horizontal="center" vertical="top"/>
    </xf>
    <xf numFmtId="49" fontId="6" fillId="0" borderId="1" xfId="7" applyNumberFormat="1" applyFont="1" applyFill="1" applyBorder="1" applyAlignment="1">
      <alignment horizontal="left" vertical="top"/>
    </xf>
    <xf numFmtId="0" fontId="6" fillId="0" borderId="1" xfId="0" applyFont="1" applyFill="1" applyBorder="1" applyAlignment="1">
      <alignment horizontal="left" vertical="top"/>
    </xf>
    <xf numFmtId="0" fontId="7" fillId="0" borderId="1" xfId="7" applyFont="1" applyFill="1" applyBorder="1" applyAlignment="1">
      <alignment horizontal="center" vertical="top"/>
    </xf>
    <xf numFmtId="0" fontId="1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0" fillId="0" borderId="1" xfId="0" applyFont="1" applyFill="1" applyBorder="1" applyAlignment="1">
      <alignment vertical="top" wrapText="1"/>
    </xf>
    <xf numFmtId="49" fontId="7" fillId="0" borderId="1" xfId="8" applyNumberFormat="1" applyFont="1" applyFill="1" applyBorder="1" applyAlignment="1">
      <alignment horizontal="left" vertical="top"/>
    </xf>
    <xf numFmtId="0" fontId="10" fillId="0" borderId="1" xfId="0" applyFont="1" applyFill="1" applyBorder="1" applyAlignment="1">
      <alignment horizontal="left" vertical="top"/>
    </xf>
    <xf numFmtId="0" fontId="0" fillId="0" borderId="0" xfId="0" applyFill="1" applyAlignment="1">
      <alignment vertical="top"/>
    </xf>
    <xf numFmtId="0" fontId="2" fillId="0" borderId="1" xfId="6" applyFont="1" applyFill="1" applyBorder="1" applyAlignment="1">
      <alignment horizontal="left" vertical="center" wrapText="1"/>
    </xf>
    <xf numFmtId="0" fontId="2" fillId="0" borderId="2" xfId="6" applyFont="1" applyFill="1" applyBorder="1" applyAlignment="1">
      <alignment horizontal="center" vertical="center" wrapText="1"/>
    </xf>
    <xf numFmtId="0" fontId="2" fillId="0" borderId="2" xfId="6" applyFont="1" applyFill="1" applyBorder="1" applyAlignment="1">
      <alignment horizontal="center" vertical="center"/>
    </xf>
    <xf numFmtId="0" fontId="7" fillId="0" borderId="4" xfId="0" applyFont="1" applyFill="1" applyBorder="1" applyAlignment="1">
      <alignment vertical="top" wrapText="1"/>
    </xf>
    <xf numFmtId="49" fontId="6" fillId="0" borderId="8"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vertical="top"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8" applyFont="1" applyFill="1" applyBorder="1" applyAlignment="1">
      <alignment vertical="top" wrapText="1"/>
    </xf>
    <xf numFmtId="0" fontId="7" fillId="0" borderId="6" xfId="6"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4" fillId="0" borderId="4" xfId="0" applyFont="1" applyFill="1" applyBorder="1" applyAlignment="1">
      <alignment horizontal="left" vertical="top"/>
    </xf>
    <xf numFmtId="0" fontId="6" fillId="0" borderId="4" xfId="6"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6" applyFont="1" applyFill="1" applyBorder="1" applyAlignment="1">
      <alignment horizontal="left" vertical="center" wrapText="1"/>
    </xf>
    <xf numFmtId="0" fontId="7" fillId="0" borderId="10" xfId="0" applyFont="1" applyFill="1" applyBorder="1" applyAlignment="1">
      <alignment horizontal="left" vertical="top" wrapText="1"/>
    </xf>
    <xf numFmtId="0" fontId="6" fillId="0" borderId="11" xfId="0" applyFont="1" applyFill="1" applyBorder="1" applyAlignment="1">
      <alignment vertical="center"/>
    </xf>
    <xf numFmtId="0" fontId="9" fillId="0" borderId="4"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4" fillId="0" borderId="0" xfId="0" applyFont="1" applyFill="1" applyAlignment="1">
      <alignment horizontal="center" vertical="center"/>
    </xf>
    <xf numFmtId="0" fontId="27" fillId="0" borderId="0" xfId="0" applyFont="1" applyFill="1" applyAlignment="1">
      <alignment vertical="center"/>
    </xf>
    <xf numFmtId="0" fontId="28" fillId="0" borderId="0" xfId="6" applyFont="1" applyFill="1" applyAlignment="1">
      <alignment horizontal="center" vertical="center" wrapText="1"/>
    </xf>
    <xf numFmtId="49" fontId="6" fillId="0" borderId="1" xfId="0" applyNumberFormat="1" applyFont="1" applyFill="1" applyBorder="1" applyAlignment="1">
      <alignment horizontal="center" wrapText="1"/>
    </xf>
    <xf numFmtId="49" fontId="7" fillId="0" borderId="1" xfId="0" applyNumberFormat="1" applyFont="1" applyFill="1" applyBorder="1" applyAlignment="1">
      <alignment horizontal="center" wrapText="1"/>
    </xf>
    <xf numFmtId="49" fontId="7" fillId="0" borderId="3" xfId="0" applyNumberFormat="1" applyFont="1" applyFill="1" applyBorder="1" applyAlignment="1">
      <alignment horizontal="center" wrapText="1"/>
    </xf>
    <xf numFmtId="0" fontId="7" fillId="0" borderId="2" xfId="0" applyFont="1" applyFill="1" applyBorder="1" applyAlignment="1">
      <alignment horizontal="left" vertical="top" wrapText="1"/>
    </xf>
    <xf numFmtId="0" fontId="7" fillId="0" borderId="8"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1" xfId="0" applyFont="1" applyFill="1" applyBorder="1" applyAlignment="1">
      <alignment wrapText="1"/>
    </xf>
    <xf numFmtId="0" fontId="7" fillId="0" borderId="3" xfId="0" applyFont="1" applyFill="1" applyBorder="1" applyAlignment="1">
      <alignment wrapText="1"/>
    </xf>
    <xf numFmtId="0" fontId="6" fillId="0" borderId="1" xfId="0" applyFont="1" applyFill="1" applyBorder="1" applyAlignment="1">
      <alignment wrapText="1"/>
    </xf>
    <xf numFmtId="0" fontId="4" fillId="0" borderId="8" xfId="0" applyFont="1" applyFill="1" applyBorder="1" applyAlignment="1">
      <alignment horizontal="left" vertical="top"/>
    </xf>
    <xf numFmtId="0" fontId="7" fillId="0" borderId="2" xfId="0" applyFont="1" applyFill="1" applyBorder="1" applyAlignment="1">
      <alignment vertical="top" wrapText="1"/>
    </xf>
    <xf numFmtId="0" fontId="7" fillId="0" borderId="2" xfId="0" applyFont="1" applyFill="1" applyBorder="1" applyAlignment="1">
      <alignment horizontal="center" vertical="top" wrapText="1"/>
    </xf>
    <xf numFmtId="0" fontId="7" fillId="0" borderId="1" xfId="0" applyFont="1" applyFill="1" applyBorder="1"/>
    <xf numFmtId="0" fontId="7" fillId="0" borderId="1" xfId="0" applyFont="1" applyFill="1" applyBorder="1" applyAlignment="1"/>
    <xf numFmtId="0" fontId="7" fillId="0" borderId="8" xfId="0" applyFont="1" applyFill="1" applyBorder="1" applyAlignment="1">
      <alignment vertical="center" wrapText="1"/>
    </xf>
    <xf numFmtId="0" fontId="7" fillId="0" borderId="6" xfId="0" applyFont="1" applyFill="1" applyBorder="1" applyAlignment="1">
      <alignment horizontal="left" vertical="center"/>
    </xf>
    <xf numFmtId="0" fontId="7" fillId="0" borderId="10" xfId="0" applyFont="1" applyFill="1" applyBorder="1" applyAlignment="1">
      <alignment horizontal="left" vertical="center"/>
    </xf>
    <xf numFmtId="0" fontId="7" fillId="0" borderId="4" xfId="0" applyFont="1" applyFill="1" applyBorder="1" applyAlignment="1">
      <alignment wrapText="1"/>
    </xf>
    <xf numFmtId="49" fontId="7" fillId="0" borderId="1" xfId="0" applyNumberFormat="1" applyFont="1" applyFill="1" applyBorder="1" applyAlignment="1">
      <alignment horizontal="center" vertical="center"/>
    </xf>
    <xf numFmtId="0" fontId="6" fillId="0" borderId="1" xfId="0" applyFont="1" applyFill="1" applyBorder="1" applyAlignment="1">
      <alignment wrapText="1"/>
    </xf>
    <xf numFmtId="49" fontId="7" fillId="0" borderId="3" xfId="0" applyNumberFormat="1" applyFont="1" applyFill="1" applyBorder="1" applyAlignment="1">
      <alignment horizontal="center" vertical="center"/>
    </xf>
    <xf numFmtId="0" fontId="7" fillId="0" borderId="11" xfId="0" applyFont="1" applyFill="1" applyBorder="1" applyAlignment="1">
      <alignment horizontal="left" vertical="center"/>
    </xf>
    <xf numFmtId="0" fontId="7" fillId="0" borderId="8" xfId="0" applyFont="1" applyFill="1" applyBorder="1" applyAlignment="1">
      <alignment wrapText="1"/>
    </xf>
    <xf numFmtId="0" fontId="7" fillId="0" borderId="5" xfId="0" applyFont="1" applyFill="1" applyBorder="1" applyAlignment="1">
      <alignment wrapText="1"/>
    </xf>
    <xf numFmtId="0" fontId="7" fillId="0" borderId="6" xfId="0" applyFont="1" applyFill="1" applyBorder="1" applyAlignment="1">
      <alignment wrapText="1"/>
    </xf>
    <xf numFmtId="0" fontId="7" fillId="0" borderId="1" xfId="0" applyFont="1" applyFill="1" applyBorder="1" applyAlignment="1">
      <alignment horizontal="justify" vertical="top" wrapText="1"/>
    </xf>
    <xf numFmtId="0" fontId="7" fillId="0" borderId="13" xfId="0" applyFont="1" applyFill="1" applyBorder="1" applyAlignment="1">
      <alignment wrapText="1"/>
    </xf>
    <xf numFmtId="0" fontId="7" fillId="0" borderId="12"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7" fillId="0" borderId="16" xfId="0" applyFont="1" applyFill="1" applyBorder="1" applyAlignment="1">
      <alignment horizontal="center" vertical="center" wrapText="1"/>
    </xf>
    <xf numFmtId="0" fontId="30" fillId="0" borderId="16" xfId="0" applyFont="1" applyFill="1" applyBorder="1" applyAlignment="1">
      <alignment horizontal="left" vertical="center" wrapText="1"/>
    </xf>
    <xf numFmtId="0" fontId="6" fillId="0" borderId="6" xfId="0" applyFont="1" applyFill="1" applyBorder="1" applyAlignment="1">
      <alignment horizontal="left" vertical="top" wrapText="1"/>
    </xf>
    <xf numFmtId="0" fontId="6" fillId="0" borderId="4" xfId="0" applyFont="1" applyFill="1" applyBorder="1" applyAlignment="1">
      <alignment horizontal="left" vertical="top" wrapText="1"/>
    </xf>
    <xf numFmtId="0" fontId="7" fillId="0" borderId="20" xfId="0" applyFont="1" applyFill="1" applyBorder="1" applyAlignment="1">
      <alignment horizontal="center" vertical="center" wrapText="1"/>
    </xf>
    <xf numFmtId="0" fontId="31" fillId="0" borderId="0" xfId="0" applyFont="1" applyFill="1" applyAlignment="1">
      <alignment vertical="top"/>
    </xf>
    <xf numFmtId="0" fontId="31" fillId="0" borderId="1" xfId="0" applyFont="1" applyFill="1" applyBorder="1" applyAlignment="1">
      <alignment vertical="top"/>
    </xf>
    <xf numFmtId="49" fontId="7" fillId="0" borderId="1" xfId="4" applyNumberFormat="1" applyFont="1" applyFill="1" applyBorder="1" applyAlignment="1">
      <alignment horizontal="center" vertical="top" wrapText="1"/>
    </xf>
    <xf numFmtId="0" fontId="7" fillId="0" borderId="1" xfId="4" applyFont="1" applyFill="1" applyBorder="1" applyAlignment="1">
      <alignment horizontal="center" vertical="top" wrapText="1"/>
    </xf>
    <xf numFmtId="0" fontId="32" fillId="0" borderId="1" xfId="0" applyFont="1" applyFill="1" applyBorder="1" applyAlignment="1">
      <alignment vertical="top" wrapText="1"/>
    </xf>
    <xf numFmtId="0" fontId="27" fillId="0" borderId="1" xfId="0" applyFont="1" applyFill="1" applyBorder="1" applyAlignment="1">
      <alignment vertical="top"/>
    </xf>
    <xf numFmtId="0" fontId="7" fillId="0" borderId="1" xfId="0" applyFont="1" applyFill="1" applyBorder="1" applyAlignment="1">
      <alignment horizontal="center" vertical="top"/>
    </xf>
    <xf numFmtId="0" fontId="7" fillId="0" borderId="0" xfId="0" applyFont="1" applyFill="1" applyAlignment="1">
      <alignment horizontal="center" vertical="center"/>
    </xf>
    <xf numFmtId="0" fontId="7" fillId="0" borderId="0" xfId="0" applyFont="1" applyFill="1" applyAlignment="1">
      <alignment horizontal="left"/>
    </xf>
    <xf numFmtId="0" fontId="6" fillId="0" borderId="0" xfId="0" applyFont="1" applyFill="1" applyAlignment="1">
      <alignment horizontal="left"/>
    </xf>
    <xf numFmtId="0" fontId="7" fillId="0" borderId="0" xfId="0" applyFont="1" applyFill="1" applyAlignment="1">
      <alignment horizontal="left" vertical="top"/>
    </xf>
    <xf numFmtId="0" fontId="33" fillId="0" borderId="0" xfId="0" applyFont="1" applyFill="1"/>
    <xf numFmtId="0" fontId="6" fillId="0" borderId="0" xfId="0" applyFont="1" applyFill="1" applyAlignment="1">
      <alignment horizontal="left" vertical="top"/>
    </xf>
    <xf numFmtId="0" fontId="31" fillId="0" borderId="0" xfId="6" applyFont="1" applyFill="1" applyAlignment="1">
      <alignment horizontal="center" vertical="top" wrapText="1"/>
    </xf>
    <xf numFmtId="0" fontId="31" fillId="0" borderId="0" xfId="0" applyFont="1" applyFill="1"/>
    <xf numFmtId="0" fontId="33" fillId="0" borderId="0" xfId="0" applyFont="1" applyFill="1" applyAlignment="1">
      <alignment wrapText="1"/>
    </xf>
    <xf numFmtId="0" fontId="7" fillId="0" borderId="4" xfId="0" applyFont="1" applyFill="1" applyBorder="1" applyAlignment="1">
      <alignment vertical="center" wrapText="1"/>
    </xf>
    <xf numFmtId="0" fontId="7" fillId="0" borderId="20" xfId="0" applyFont="1" applyFill="1" applyBorder="1" applyAlignment="1">
      <alignment vertical="top" wrapText="1"/>
    </xf>
    <xf numFmtId="0" fontId="7" fillId="0" borderId="18" xfId="0" applyFont="1" applyFill="1" applyBorder="1" applyAlignment="1">
      <alignment vertical="top" wrapText="1"/>
    </xf>
    <xf numFmtId="0" fontId="7" fillId="0" borderId="1" xfId="0" applyFont="1" applyFill="1" applyBorder="1" applyAlignment="1">
      <alignment horizontal="left" vertical="top"/>
    </xf>
    <xf numFmtId="0" fontId="4" fillId="0" borderId="1" xfId="2" applyFont="1" applyFill="1" applyBorder="1" applyAlignment="1">
      <alignment horizontal="left" vertical="top" wrapText="1"/>
    </xf>
    <xf numFmtId="0" fontId="4" fillId="0" borderId="1" xfId="2" applyFont="1" applyFill="1" applyBorder="1" applyAlignment="1">
      <alignment horizontal="center" vertical="top"/>
    </xf>
    <xf numFmtId="0" fontId="4" fillId="0" borderId="1" xfId="0" applyFont="1" applyFill="1" applyBorder="1" applyAlignment="1">
      <alignment horizontal="left" vertical="top" wrapText="1"/>
    </xf>
    <xf numFmtId="49" fontId="2" fillId="0" borderId="1" xfId="8" applyNumberFormat="1" applyFont="1" applyFill="1" applyBorder="1" applyAlignment="1">
      <alignment horizontal="center" vertical="center"/>
    </xf>
    <xf numFmtId="0" fontId="2" fillId="0" borderId="1" xfId="0" applyFont="1" applyFill="1" applyBorder="1" applyAlignment="1">
      <alignment horizontal="left" vertical="top"/>
    </xf>
    <xf numFmtId="0" fontId="6" fillId="0" borderId="1" xfId="0" applyFont="1" applyFill="1" applyBorder="1" applyAlignment="1">
      <alignment horizontal="left" vertical="center" wrapText="1"/>
    </xf>
    <xf numFmtId="0" fontId="7" fillId="0" borderId="0" xfId="0" applyFont="1" applyFill="1" applyBorder="1" applyAlignment="1">
      <alignment horizontal="left" vertical="top" wrapText="1"/>
    </xf>
    <xf numFmtId="49" fontId="7" fillId="0" borderId="4" xfId="0" applyNumberFormat="1" applyFont="1" applyFill="1" applyBorder="1" applyAlignment="1">
      <alignment horizontal="left" vertical="center" wrapText="1"/>
    </xf>
    <xf numFmtId="0" fontId="7" fillId="0" borderId="0" xfId="0" applyFont="1" applyFill="1" applyAlignment="1">
      <alignment horizontal="center" vertical="top"/>
    </xf>
    <xf numFmtId="0" fontId="6" fillId="0" borderId="1"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8" xfId="0" applyFont="1" applyFill="1" applyBorder="1" applyAlignment="1">
      <alignment horizontal="center" vertical="top" wrapText="1"/>
    </xf>
    <xf numFmtId="0" fontId="28" fillId="0" borderId="0" xfId="0" applyFont="1" applyFill="1"/>
    <xf numFmtId="49" fontId="7" fillId="0" borderId="1" xfId="4" applyNumberFormat="1" applyFont="1" applyFill="1" applyBorder="1" applyAlignment="1">
      <alignment horizontal="center" vertical="center" wrapText="1"/>
    </xf>
    <xf numFmtId="0" fontId="7" fillId="0" borderId="1" xfId="4" applyFont="1" applyFill="1" applyBorder="1" applyAlignment="1">
      <alignment horizontal="center" vertical="center" wrapText="1"/>
    </xf>
    <xf numFmtId="0" fontId="32" fillId="0" borderId="2" xfId="0" applyFont="1" applyFill="1" applyBorder="1" applyAlignment="1">
      <alignment wrapText="1"/>
    </xf>
    <xf numFmtId="0" fontId="7" fillId="0" borderId="3" xfId="0" applyFont="1" applyFill="1" applyBorder="1" applyAlignment="1">
      <alignment horizontal="center" vertical="center" wrapText="1"/>
    </xf>
    <xf numFmtId="49" fontId="6" fillId="0" borderId="4" xfId="0" applyNumberFormat="1" applyFont="1" applyFill="1" applyBorder="1" applyAlignment="1">
      <alignment horizontal="center" vertical="top" wrapText="1"/>
    </xf>
    <xf numFmtId="0" fontId="6" fillId="0" borderId="4" xfId="0" applyFont="1" applyFill="1" applyBorder="1" applyAlignment="1">
      <alignment horizontal="left" vertical="top" wrapText="1"/>
    </xf>
    <xf numFmtId="49" fontId="7" fillId="0" borderId="3"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0" fontId="12" fillId="0" borderId="8"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vertical="top" wrapText="1"/>
    </xf>
    <xf numFmtId="0" fontId="16" fillId="0" borderId="8" xfId="0" applyFont="1" applyFill="1" applyBorder="1" applyAlignment="1">
      <alignment wrapText="1"/>
    </xf>
    <xf numFmtId="0" fontId="4" fillId="0" borderId="0" xfId="0" applyFont="1" applyFill="1" applyAlignment="1">
      <alignment horizontal="left"/>
    </xf>
    <xf numFmtId="0" fontId="2" fillId="0" borderId="0" xfId="0" applyFont="1" applyFill="1" applyAlignment="1">
      <alignment horizontal="left"/>
    </xf>
    <xf numFmtId="0" fontId="27" fillId="0" borderId="0" xfId="0" applyFont="1" applyFill="1"/>
    <xf numFmtId="0" fontId="28" fillId="0" borderId="0" xfId="6" applyFont="1" applyFill="1" applyAlignment="1">
      <alignment horizontal="center" vertical="top" wrapText="1"/>
    </xf>
    <xf numFmtId="0" fontId="4" fillId="0" borderId="1" xfId="0" applyFont="1" applyFill="1" applyBorder="1" applyAlignment="1">
      <alignment horizontal="left"/>
    </xf>
    <xf numFmtId="0" fontId="4" fillId="0" borderId="1" xfId="8" applyFont="1" applyFill="1" applyBorder="1" applyAlignment="1">
      <alignment horizontal="center" vertical="center"/>
    </xf>
    <xf numFmtId="0" fontId="6" fillId="0" borderId="3" xfId="8" applyFont="1" applyFill="1" applyBorder="1" applyAlignment="1">
      <alignment horizontal="left" vertical="top"/>
    </xf>
    <xf numFmtId="0" fontId="2" fillId="0" borderId="4" xfId="0" applyFont="1" applyFill="1" applyBorder="1" applyAlignment="1">
      <alignment horizontal="left" vertical="top"/>
    </xf>
    <xf numFmtId="49" fontId="2" fillId="0" borderId="4" xfId="0" applyNumberFormat="1" applyFont="1" applyFill="1" applyBorder="1" applyAlignment="1">
      <alignment horizontal="left" vertical="center"/>
    </xf>
    <xf numFmtId="0" fontId="6" fillId="0" borderId="4" xfId="0" applyFont="1" applyFill="1" applyBorder="1" applyAlignment="1">
      <alignment vertical="top" wrapText="1"/>
    </xf>
    <xf numFmtId="0" fontId="2" fillId="0" borderId="8" xfId="0" applyFont="1" applyFill="1" applyBorder="1" applyAlignment="1">
      <alignment horizontal="left" vertical="top"/>
    </xf>
    <xf numFmtId="49" fontId="2" fillId="0" borderId="8" xfId="0" applyNumberFormat="1" applyFont="1" applyFill="1" applyBorder="1" applyAlignment="1">
      <alignment horizontal="left" vertical="center"/>
    </xf>
    <xf numFmtId="0" fontId="9" fillId="0" borderId="8" xfId="0" applyFont="1" applyFill="1" applyBorder="1" applyAlignment="1">
      <alignment horizontal="left" vertical="top" wrapText="1"/>
    </xf>
    <xf numFmtId="3" fontId="4" fillId="0" borderId="1" xfId="8" applyNumberFormat="1" applyFont="1" applyFill="1" applyBorder="1" applyAlignment="1">
      <alignment horizontal="center" vertical="center"/>
    </xf>
    <xf numFmtId="0" fontId="16" fillId="0" borderId="19" xfId="0" applyFont="1" applyFill="1" applyBorder="1" applyAlignment="1">
      <alignment horizontal="left" vertical="top" wrapText="1"/>
    </xf>
    <xf numFmtId="0" fontId="7" fillId="0" borderId="1" xfId="10" applyFont="1" applyFill="1" applyBorder="1" applyAlignment="1">
      <alignment horizontal="left" vertical="center" wrapText="1"/>
    </xf>
    <xf numFmtId="0" fontId="4" fillId="0" borderId="1" xfId="0" applyFont="1" applyFill="1" applyBorder="1" applyAlignment="1">
      <alignment wrapText="1"/>
    </xf>
    <xf numFmtId="0" fontId="4" fillId="0" borderId="0" xfId="0" applyFont="1" applyFill="1" applyAlignment="1">
      <alignment wrapText="1"/>
    </xf>
    <xf numFmtId="0" fontId="2" fillId="0" borderId="1" xfId="0" applyFont="1" applyFill="1" applyBorder="1" applyAlignment="1">
      <alignment horizontal="left" vertical="center" wrapText="1"/>
    </xf>
    <xf numFmtId="0" fontId="29" fillId="0" borderId="0" xfId="13" applyFont="1" applyFill="1"/>
    <xf numFmtId="49" fontId="4" fillId="0" borderId="0" xfId="0" applyNumberFormat="1" applyFont="1" applyFill="1" applyAlignment="1">
      <alignment horizontal="left"/>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0" borderId="0" xfId="0" applyFont="1" applyFill="1" applyAlignment="1">
      <alignment horizontal="center" vertical="top"/>
    </xf>
    <xf numFmtId="0" fontId="6"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2" xfId="7" applyFont="1" applyFill="1" applyBorder="1" applyAlignment="1">
      <alignment horizontal="center" vertical="top" wrapText="1"/>
    </xf>
    <xf numFmtId="0" fontId="7" fillId="0" borderId="2" xfId="7"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1" xfId="8" applyFont="1" applyFill="1" applyBorder="1" applyAlignment="1">
      <alignment horizontal="right" vertical="center" wrapText="1"/>
    </xf>
    <xf numFmtId="0" fontId="7" fillId="0" borderId="3" xfId="0" applyFont="1" applyFill="1" applyBorder="1" applyAlignment="1">
      <alignment horizontal="left" wrapText="1"/>
    </xf>
    <xf numFmtId="0" fontId="7" fillId="0" borderId="3" xfId="0" applyFont="1" applyFill="1" applyBorder="1" applyAlignment="1">
      <alignment horizontal="right" vertical="center"/>
    </xf>
    <xf numFmtId="0" fontId="7" fillId="0" borderId="1" xfId="0" applyFont="1" applyFill="1" applyBorder="1" applyAlignment="1">
      <alignment horizontal="right" vertical="top" wrapText="1"/>
    </xf>
    <xf numFmtId="0" fontId="32" fillId="0" borderId="1" xfId="0" applyFont="1" applyFill="1" applyBorder="1" applyAlignment="1">
      <alignment horizontal="center" wrapText="1"/>
    </xf>
    <xf numFmtId="0" fontId="32" fillId="0" borderId="1" xfId="0" applyFont="1" applyFill="1" applyBorder="1" applyAlignment="1">
      <alignment vertical="center" wrapText="1"/>
    </xf>
    <xf numFmtId="0" fontId="7" fillId="0" borderId="1" xfId="9" applyFont="1" applyFill="1" applyBorder="1" applyAlignment="1">
      <alignment vertical="top"/>
    </xf>
    <xf numFmtId="0" fontId="7" fillId="0" borderId="20" xfId="0" applyFont="1" applyFill="1" applyBorder="1" applyAlignment="1">
      <alignment vertical="center" wrapText="1"/>
    </xf>
    <xf numFmtId="0" fontId="7" fillId="0" borderId="16" xfId="0" applyFont="1" applyFill="1" applyBorder="1" applyAlignment="1">
      <alignment vertical="center" wrapText="1"/>
    </xf>
    <xf numFmtId="0" fontId="7" fillId="0" borderId="1" xfId="9" applyFont="1" applyFill="1" applyBorder="1" applyAlignment="1">
      <alignment vertical="top" wrapText="1"/>
    </xf>
    <xf numFmtId="0" fontId="7" fillId="0" borderId="16" xfId="0" applyFont="1" applyFill="1" applyBorder="1" applyAlignment="1">
      <alignment horizontal="left" vertical="center"/>
    </xf>
    <xf numFmtId="0" fontId="7" fillId="0" borderId="17" xfId="0" applyFont="1" applyFill="1" applyBorder="1" applyAlignment="1">
      <alignment horizontal="left" vertical="center" wrapText="1"/>
    </xf>
    <xf numFmtId="0" fontId="7" fillId="0" borderId="17" xfId="0" applyFont="1" applyFill="1" applyBorder="1" applyAlignment="1">
      <alignment vertical="center" wrapText="1"/>
    </xf>
    <xf numFmtId="0" fontId="6" fillId="0" borderId="4" xfId="0" applyFont="1" applyFill="1" applyBorder="1" applyAlignment="1">
      <alignment horizontal="left" vertical="center" wrapText="1"/>
    </xf>
    <xf numFmtId="0" fontId="31" fillId="0" borderId="0" xfId="0" applyFont="1" applyFill="1" applyAlignment="1">
      <alignment horizontal="left" wrapText="1"/>
    </xf>
    <xf numFmtId="0" fontId="7" fillId="0" borderId="16" xfId="0" applyFont="1" applyFill="1" applyBorder="1" applyAlignment="1">
      <alignment horizontal="center" vertical="center"/>
    </xf>
    <xf numFmtId="0" fontId="6" fillId="0" borderId="1" xfId="0" applyFont="1" applyFill="1" applyBorder="1" applyAlignment="1">
      <alignment vertical="center" wrapText="1"/>
    </xf>
    <xf numFmtId="0" fontId="32" fillId="0" borderId="6" xfId="0" applyFont="1" applyFill="1" applyBorder="1" applyAlignment="1">
      <alignment horizontal="center" wrapText="1"/>
    </xf>
    <xf numFmtId="0" fontId="32" fillId="0" borderId="10" xfId="0" applyFont="1" applyFill="1" applyBorder="1" applyAlignment="1">
      <alignment horizontal="center" wrapText="1"/>
    </xf>
    <xf numFmtId="0" fontId="32" fillId="0" borderId="4" xfId="0" applyFont="1" applyFill="1" applyBorder="1" applyAlignment="1">
      <alignment horizontal="center" wrapText="1"/>
    </xf>
    <xf numFmtId="0" fontId="7" fillId="0" borderId="2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8" xfId="0" applyFont="1" applyFill="1" applyBorder="1" applyAlignment="1">
      <alignment vertical="top"/>
    </xf>
    <xf numFmtId="0" fontId="7" fillId="0" borderId="1" xfId="9" applyFont="1" applyFill="1" applyBorder="1" applyAlignment="1">
      <alignment horizontal="left" vertical="top"/>
    </xf>
    <xf numFmtId="0" fontId="7" fillId="0" borderId="16" xfId="5" applyFont="1" applyFill="1" applyBorder="1" applyAlignment="1">
      <alignment horizontal="left" vertical="top" wrapText="1"/>
    </xf>
  </cellXfs>
  <cellStyles count="22">
    <cellStyle name="Excel Built-in Normal 2" xfId="1" xr:uid="{00000000-0005-0000-0000-000000000000}"/>
    <cellStyle name="Excel Built-in Normal 2 2" xfId="2" xr:uid="{00000000-0005-0000-0000-000001000000}"/>
    <cellStyle name="Гиперссылка 5" xfId="3" xr:uid="{00000000-0005-0000-0000-000002000000}"/>
    <cellStyle name="Обычный" xfId="0" builtinId="0"/>
    <cellStyle name="Обычный 12" xfId="4" xr:uid="{00000000-0005-0000-0000-000004000000}"/>
    <cellStyle name="Обычный 14" xfId="5" xr:uid="{00000000-0005-0000-0000-000005000000}"/>
    <cellStyle name="Обычный 2" xfId="6" xr:uid="{00000000-0005-0000-0000-000006000000}"/>
    <cellStyle name="Обычный 2 2" xfId="7" xr:uid="{00000000-0005-0000-0000-000007000000}"/>
    <cellStyle name="Обычный 2 2 2" xfId="8" xr:uid="{00000000-0005-0000-0000-000008000000}"/>
    <cellStyle name="Обычный 2 2 6" xfId="9" xr:uid="{00000000-0005-0000-0000-000009000000}"/>
    <cellStyle name="Обычный 21" xfId="10" xr:uid="{00000000-0005-0000-0000-00000A000000}"/>
    <cellStyle name="Обычный 41" xfId="11" xr:uid="{00000000-0005-0000-0000-00000B000000}"/>
    <cellStyle name="Обычный 6" xfId="12" xr:uid="{00000000-0005-0000-0000-00000C000000}"/>
    <cellStyle name="Обычный 6 2" xfId="13" xr:uid="{00000000-0005-0000-0000-00000D000000}"/>
    <cellStyle name="Финансовый" xfId="14" builtinId="3"/>
    <cellStyle name="Финансовый 2" xfId="15" xr:uid="{00000000-0005-0000-0000-00000F000000}"/>
    <cellStyle name="Финансовый 3" xfId="16" xr:uid="{00000000-0005-0000-0000-000010000000}"/>
    <cellStyle name="Финансовый 3 2" xfId="17" xr:uid="{00000000-0005-0000-0000-000011000000}"/>
    <cellStyle name="Финансовый 3 2 2" xfId="18" xr:uid="{00000000-0005-0000-0000-000012000000}"/>
    <cellStyle name="Финансовый 3 2 2 2" xfId="19" xr:uid="{00000000-0005-0000-0000-000013000000}"/>
    <cellStyle name="Финансовый 3 2 3" xfId="20" xr:uid="{00000000-0005-0000-0000-000014000000}"/>
    <cellStyle name="Финансовый 3 3"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G93"/>
  <sheetViews>
    <sheetView zoomScale="85" zoomScaleNormal="85" workbookViewId="0">
      <selection activeCell="D99" sqref="D99"/>
    </sheetView>
  </sheetViews>
  <sheetFormatPr defaultColWidth="8.85546875" defaultRowHeight="15" x14ac:dyDescent="0.25"/>
  <cols>
    <col min="1" max="1" width="10.140625" style="218" bestFit="1" customWidth="1"/>
    <col min="2" max="2" width="9.140625" style="218" customWidth="1"/>
    <col min="3" max="3" width="25.42578125" style="218" customWidth="1"/>
    <col min="4" max="4" width="71.28515625" style="218" customWidth="1"/>
    <col min="5" max="5" width="33.85546875" style="218" customWidth="1"/>
    <col min="6" max="7" width="9.140625" style="218" customWidth="1"/>
    <col min="8" max="16384" width="8.85546875" style="117"/>
  </cols>
  <sheetData>
    <row r="1" spans="1:7" x14ac:dyDescent="0.25">
      <c r="A1" s="102"/>
      <c r="B1" s="103"/>
      <c r="C1" s="104" t="s">
        <v>6</v>
      </c>
      <c r="D1" s="105" t="s">
        <v>78</v>
      </c>
      <c r="E1" s="106"/>
      <c r="F1" s="106"/>
      <c r="G1" s="106"/>
    </row>
    <row r="2" spans="1:7" x14ac:dyDescent="0.25">
      <c r="A2" s="102"/>
      <c r="B2" s="103"/>
      <c r="C2" s="104" t="s">
        <v>14</v>
      </c>
      <c r="D2" s="105" t="s">
        <v>1006</v>
      </c>
      <c r="E2" s="106"/>
      <c r="F2" s="106"/>
      <c r="G2" s="106"/>
    </row>
    <row r="3" spans="1:7" x14ac:dyDescent="0.25">
      <c r="A3" s="102"/>
      <c r="B3" s="103"/>
      <c r="C3" s="104"/>
      <c r="D3" s="105"/>
      <c r="E3" s="106"/>
      <c r="F3" s="106"/>
      <c r="G3" s="106"/>
    </row>
    <row r="4" spans="1:7" ht="25.5" x14ac:dyDescent="0.25">
      <c r="A4" s="14" t="s">
        <v>0</v>
      </c>
      <c r="B4" s="107" t="s">
        <v>9</v>
      </c>
      <c r="C4" s="108" t="s">
        <v>15</v>
      </c>
      <c r="D4" s="108" t="s">
        <v>7</v>
      </c>
      <c r="E4" s="13" t="s">
        <v>8</v>
      </c>
      <c r="F4" s="13" t="s">
        <v>16</v>
      </c>
      <c r="G4" s="13" t="s">
        <v>1</v>
      </c>
    </row>
    <row r="5" spans="1:7" x14ac:dyDescent="0.25">
      <c r="A5" s="113" t="s">
        <v>10</v>
      </c>
      <c r="B5" s="114"/>
      <c r="C5" s="194" t="s">
        <v>1007</v>
      </c>
      <c r="D5" s="194"/>
      <c r="E5" s="115"/>
      <c r="F5" s="115"/>
      <c r="G5" s="115"/>
    </row>
    <row r="6" spans="1:7" x14ac:dyDescent="0.25">
      <c r="A6" s="113" t="s">
        <v>77</v>
      </c>
      <c r="B6" s="110"/>
      <c r="C6" s="286" t="s">
        <v>1008</v>
      </c>
      <c r="D6" s="286"/>
      <c r="E6" s="109"/>
      <c r="F6" s="109"/>
      <c r="G6" s="109"/>
    </row>
    <row r="7" spans="1:7" ht="204" x14ac:dyDescent="0.25">
      <c r="A7" s="124" t="s">
        <v>76</v>
      </c>
      <c r="B7" s="110"/>
      <c r="C7" s="54" t="s">
        <v>1009</v>
      </c>
      <c r="D7" s="101" t="s">
        <v>1010</v>
      </c>
      <c r="E7" s="183" t="s">
        <v>1011</v>
      </c>
      <c r="F7" s="111" t="s">
        <v>1012</v>
      </c>
      <c r="G7" s="112">
        <v>10</v>
      </c>
    </row>
    <row r="8" spans="1:7" ht="51" x14ac:dyDescent="0.25">
      <c r="A8" s="124" t="s">
        <v>75</v>
      </c>
      <c r="B8" s="110"/>
      <c r="C8" s="54" t="s">
        <v>1013</v>
      </c>
      <c r="D8" s="101" t="s">
        <v>1014</v>
      </c>
      <c r="E8" s="183" t="s">
        <v>1015</v>
      </c>
      <c r="F8" s="111" t="s">
        <v>1012</v>
      </c>
      <c r="G8" s="112">
        <v>10</v>
      </c>
    </row>
    <row r="9" spans="1:7" ht="38.25" x14ac:dyDescent="0.25">
      <c r="A9" s="124" t="s">
        <v>1016</v>
      </c>
      <c r="B9" s="110"/>
      <c r="C9" s="54" t="s">
        <v>1017</v>
      </c>
      <c r="D9" s="101" t="s">
        <v>1018</v>
      </c>
      <c r="E9" s="183" t="s">
        <v>1019</v>
      </c>
      <c r="F9" s="111" t="s">
        <v>1012</v>
      </c>
      <c r="G9" s="112">
        <v>10</v>
      </c>
    </row>
    <row r="10" spans="1:7" x14ac:dyDescent="0.25">
      <c r="A10" s="124" t="s">
        <v>1020</v>
      </c>
      <c r="B10" s="110"/>
      <c r="C10" s="54" t="s">
        <v>1021</v>
      </c>
      <c r="D10" s="101" t="s">
        <v>1022</v>
      </c>
      <c r="E10" s="183" t="s">
        <v>1023</v>
      </c>
      <c r="F10" s="111" t="s">
        <v>1012</v>
      </c>
      <c r="G10" s="112">
        <v>10</v>
      </c>
    </row>
    <row r="11" spans="1:7" ht="38.25" x14ac:dyDescent="0.25">
      <c r="A11" s="124" t="s">
        <v>1024</v>
      </c>
      <c r="B11" s="110"/>
      <c r="C11" s="54" t="s">
        <v>1025</v>
      </c>
      <c r="D11" s="101" t="s">
        <v>1026</v>
      </c>
      <c r="E11" s="183" t="s">
        <v>1027</v>
      </c>
      <c r="F11" s="111" t="s">
        <v>1012</v>
      </c>
      <c r="G11" s="112">
        <v>10</v>
      </c>
    </row>
    <row r="12" spans="1:7" x14ac:dyDescent="0.25">
      <c r="A12" s="113" t="s">
        <v>5</v>
      </c>
      <c r="B12" s="136"/>
      <c r="C12" s="286" t="s">
        <v>1028</v>
      </c>
      <c r="D12" s="286"/>
      <c r="E12" s="287"/>
      <c r="F12" s="287"/>
      <c r="G12" s="287"/>
    </row>
    <row r="13" spans="1:7" x14ac:dyDescent="0.25">
      <c r="A13" s="113" t="s">
        <v>74</v>
      </c>
      <c r="B13" s="110"/>
      <c r="C13" s="286" t="s">
        <v>1029</v>
      </c>
      <c r="D13" s="286"/>
      <c r="E13" s="109"/>
      <c r="F13" s="109"/>
      <c r="G13" s="109"/>
    </row>
    <row r="14" spans="1:7" ht="76.5" x14ac:dyDescent="0.25">
      <c r="A14" s="113" t="s">
        <v>204</v>
      </c>
      <c r="B14" s="110"/>
      <c r="C14" s="54" t="s">
        <v>1030</v>
      </c>
      <c r="D14" s="101" t="s">
        <v>1031</v>
      </c>
      <c r="E14" s="183" t="s">
        <v>1032</v>
      </c>
      <c r="F14" s="111" t="s">
        <v>1012</v>
      </c>
      <c r="G14" s="112">
        <v>15</v>
      </c>
    </row>
    <row r="15" spans="1:7" ht="38.25" x14ac:dyDescent="0.25">
      <c r="A15" s="109" t="s">
        <v>206</v>
      </c>
      <c r="B15" s="110"/>
      <c r="C15" s="54" t="s">
        <v>1033</v>
      </c>
      <c r="D15" s="101" t="s">
        <v>1034</v>
      </c>
      <c r="E15" s="183" t="s">
        <v>1035</v>
      </c>
      <c r="F15" s="111" t="s">
        <v>1012</v>
      </c>
      <c r="G15" s="112">
        <v>15</v>
      </c>
    </row>
    <row r="16" spans="1:7" ht="38.25" x14ac:dyDescent="0.25">
      <c r="A16" s="109" t="s">
        <v>205</v>
      </c>
      <c r="B16" s="110"/>
      <c r="C16" s="54" t="s">
        <v>1036</v>
      </c>
      <c r="D16" s="101" t="s">
        <v>1037</v>
      </c>
      <c r="E16" s="183" t="s">
        <v>1038</v>
      </c>
      <c r="F16" s="111" t="s">
        <v>1012</v>
      </c>
      <c r="G16" s="112">
        <v>15</v>
      </c>
    </row>
    <row r="17" spans="1:7" ht="38.25" x14ac:dyDescent="0.25">
      <c r="A17" s="109" t="s">
        <v>1039</v>
      </c>
      <c r="B17" s="110"/>
      <c r="C17" s="54" t="s">
        <v>1040</v>
      </c>
      <c r="D17" s="101" t="s">
        <v>1041</v>
      </c>
      <c r="E17" s="183" t="s">
        <v>1042</v>
      </c>
      <c r="F17" s="111" t="s">
        <v>1012</v>
      </c>
      <c r="G17" s="112">
        <v>15</v>
      </c>
    </row>
    <row r="18" spans="1:7" x14ac:dyDescent="0.25">
      <c r="A18" s="113" t="s">
        <v>73</v>
      </c>
      <c r="B18" s="110"/>
      <c r="C18" s="286" t="s">
        <v>1029</v>
      </c>
      <c r="D18" s="286"/>
      <c r="E18" s="109"/>
      <c r="F18" s="109"/>
      <c r="G18" s="109"/>
    </row>
    <row r="19" spans="1:7" ht="89.25" x14ac:dyDescent="0.25">
      <c r="A19" s="109" t="s">
        <v>207</v>
      </c>
      <c r="B19" s="110"/>
      <c r="C19" s="54" t="s">
        <v>1043</v>
      </c>
      <c r="D19" s="101" t="s">
        <v>1044</v>
      </c>
      <c r="E19" s="183" t="s">
        <v>1045</v>
      </c>
      <c r="F19" s="111" t="s">
        <v>1012</v>
      </c>
      <c r="G19" s="112">
        <v>10</v>
      </c>
    </row>
    <row r="20" spans="1:7" x14ac:dyDescent="0.25">
      <c r="A20" s="113" t="s">
        <v>72</v>
      </c>
      <c r="B20" s="110"/>
      <c r="C20" s="286" t="s">
        <v>1046</v>
      </c>
      <c r="D20" s="286"/>
      <c r="E20" s="109"/>
      <c r="F20" s="109"/>
      <c r="G20" s="109"/>
    </row>
    <row r="21" spans="1:7" ht="63.75" x14ac:dyDescent="0.25">
      <c r="A21" s="109" t="s">
        <v>298</v>
      </c>
      <c r="B21" s="110"/>
      <c r="C21" s="54" t="s">
        <v>1047</v>
      </c>
      <c r="D21" s="101" t="s">
        <v>1048</v>
      </c>
      <c r="E21" s="183" t="s">
        <v>1049</v>
      </c>
      <c r="F21" s="111" t="s">
        <v>1012</v>
      </c>
      <c r="G21" s="112">
        <v>3</v>
      </c>
    </row>
    <row r="22" spans="1:7" x14ac:dyDescent="0.25">
      <c r="A22" s="113" t="s">
        <v>71</v>
      </c>
      <c r="B22" s="110"/>
      <c r="C22" s="286" t="s">
        <v>1050</v>
      </c>
      <c r="D22" s="286"/>
      <c r="E22" s="109"/>
      <c r="F22" s="109"/>
      <c r="G22" s="109"/>
    </row>
    <row r="23" spans="1:7" x14ac:dyDescent="0.25">
      <c r="A23" s="113" t="s">
        <v>70</v>
      </c>
      <c r="B23" s="110"/>
      <c r="C23" s="286" t="s">
        <v>1051</v>
      </c>
      <c r="D23" s="286"/>
      <c r="E23" s="109"/>
      <c r="F23" s="109"/>
      <c r="G23" s="109"/>
    </row>
    <row r="24" spans="1:7" ht="76.5" x14ac:dyDescent="0.25">
      <c r="A24" s="109" t="s">
        <v>1052</v>
      </c>
      <c r="B24" s="110"/>
      <c r="C24" s="54" t="s">
        <v>1053</v>
      </c>
      <c r="D24" s="101" t="s">
        <v>1054</v>
      </c>
      <c r="E24" s="183" t="s">
        <v>1055</v>
      </c>
      <c r="F24" s="111" t="s">
        <v>1012</v>
      </c>
      <c r="G24" s="112">
        <v>6</v>
      </c>
    </row>
    <row r="25" spans="1:7" ht="89.25" x14ac:dyDescent="0.25">
      <c r="A25" s="109" t="s">
        <v>1056</v>
      </c>
      <c r="B25" s="110"/>
      <c r="C25" s="54" t="s">
        <v>1057</v>
      </c>
      <c r="D25" s="101" t="s">
        <v>1058</v>
      </c>
      <c r="E25" s="183" t="s">
        <v>1059</v>
      </c>
      <c r="F25" s="111" t="s">
        <v>1012</v>
      </c>
      <c r="G25" s="112">
        <v>6</v>
      </c>
    </row>
    <row r="26" spans="1:7" ht="76.5" x14ac:dyDescent="0.25">
      <c r="A26" s="109" t="s">
        <v>1060</v>
      </c>
      <c r="B26" s="110"/>
      <c r="C26" s="54" t="s">
        <v>1061</v>
      </c>
      <c r="D26" s="101" t="s">
        <v>1062</v>
      </c>
      <c r="E26" s="183" t="s">
        <v>1063</v>
      </c>
      <c r="F26" s="111" t="s">
        <v>1012</v>
      </c>
      <c r="G26" s="112">
        <v>6</v>
      </c>
    </row>
    <row r="27" spans="1:7" x14ac:dyDescent="0.25">
      <c r="A27" s="113" t="s">
        <v>87</v>
      </c>
      <c r="B27" s="110"/>
      <c r="C27" s="286" t="s">
        <v>1064</v>
      </c>
      <c r="D27" s="286"/>
      <c r="E27" s="109"/>
      <c r="F27" s="109"/>
      <c r="G27" s="109"/>
    </row>
    <row r="28" spans="1:7" ht="153" x14ac:dyDescent="0.25">
      <c r="A28" s="109" t="s">
        <v>1065</v>
      </c>
      <c r="B28" s="110"/>
      <c r="C28" s="54" t="s">
        <v>1066</v>
      </c>
      <c r="D28" s="101" t="s">
        <v>1067</v>
      </c>
      <c r="E28" s="183" t="s">
        <v>1068</v>
      </c>
      <c r="F28" s="111" t="s">
        <v>1012</v>
      </c>
      <c r="G28" s="112">
        <v>2</v>
      </c>
    </row>
    <row r="29" spans="1:7" x14ac:dyDescent="0.25">
      <c r="A29" s="113" t="s">
        <v>69</v>
      </c>
      <c r="B29" s="114"/>
      <c r="C29" s="286" t="s">
        <v>1069</v>
      </c>
      <c r="D29" s="286"/>
      <c r="E29" s="113"/>
      <c r="F29" s="113"/>
      <c r="G29" s="113"/>
    </row>
    <row r="30" spans="1:7" x14ac:dyDescent="0.25">
      <c r="A30" s="113" t="s">
        <v>68</v>
      </c>
      <c r="B30" s="110"/>
      <c r="C30" s="286" t="s">
        <v>1070</v>
      </c>
      <c r="D30" s="286"/>
      <c r="E30" s="109"/>
      <c r="F30" s="109"/>
      <c r="G30" s="109"/>
    </row>
    <row r="31" spans="1:7" ht="76.5" x14ac:dyDescent="0.25">
      <c r="A31" s="109" t="s">
        <v>1071</v>
      </c>
      <c r="B31" s="110"/>
      <c r="C31" s="54" t="s">
        <v>1072</v>
      </c>
      <c r="D31" s="101" t="s">
        <v>1073</v>
      </c>
      <c r="E31" s="183" t="s">
        <v>1074</v>
      </c>
      <c r="F31" s="111" t="s">
        <v>1012</v>
      </c>
      <c r="G31" s="112">
        <v>6</v>
      </c>
    </row>
    <row r="32" spans="1:7" ht="127.5" x14ac:dyDescent="0.25">
      <c r="A32" s="109" t="s">
        <v>1075</v>
      </c>
      <c r="B32" s="110"/>
      <c r="C32" s="54" t="s">
        <v>1076</v>
      </c>
      <c r="D32" s="101" t="s">
        <v>1077</v>
      </c>
      <c r="E32" s="183" t="s">
        <v>1078</v>
      </c>
      <c r="F32" s="111" t="s">
        <v>1012</v>
      </c>
      <c r="G32" s="112">
        <v>6</v>
      </c>
    </row>
    <row r="33" spans="1:7" x14ac:dyDescent="0.25">
      <c r="A33" s="113" t="s">
        <v>67</v>
      </c>
      <c r="B33" s="110"/>
      <c r="C33" s="286" t="s">
        <v>1079</v>
      </c>
      <c r="D33" s="286"/>
      <c r="E33" s="109"/>
      <c r="F33" s="109"/>
      <c r="G33" s="109"/>
    </row>
    <row r="34" spans="1:7" ht="76.5" x14ac:dyDescent="0.25">
      <c r="A34" s="109" t="s">
        <v>1080</v>
      </c>
      <c r="B34" s="110"/>
      <c r="C34" s="54" t="s">
        <v>1081</v>
      </c>
      <c r="D34" s="101" t="s">
        <v>1082</v>
      </c>
      <c r="E34" s="183" t="s">
        <v>1083</v>
      </c>
      <c r="F34" s="111" t="s">
        <v>1012</v>
      </c>
      <c r="G34" s="112">
        <v>3</v>
      </c>
    </row>
    <row r="35" spans="1:7" x14ac:dyDescent="0.25">
      <c r="A35" s="113" t="s">
        <v>66</v>
      </c>
      <c r="B35" s="110"/>
      <c r="C35" s="286" t="s">
        <v>1084</v>
      </c>
      <c r="D35" s="286"/>
      <c r="E35" s="109"/>
      <c r="F35" s="109"/>
      <c r="G35" s="109"/>
    </row>
    <row r="36" spans="1:7" ht="165.75" x14ac:dyDescent="0.25">
      <c r="A36" s="109" t="s">
        <v>1085</v>
      </c>
      <c r="B36" s="110"/>
      <c r="C36" s="54" t="s">
        <v>1086</v>
      </c>
      <c r="D36" s="101" t="s">
        <v>1087</v>
      </c>
      <c r="E36" s="183" t="s">
        <v>1088</v>
      </c>
      <c r="F36" s="111" t="s">
        <v>1012</v>
      </c>
      <c r="G36" s="112">
        <v>3</v>
      </c>
    </row>
    <row r="37" spans="1:7" x14ac:dyDescent="0.25">
      <c r="A37" s="113" t="s">
        <v>65</v>
      </c>
      <c r="B37" s="110"/>
      <c r="C37" s="286" t="s">
        <v>1089</v>
      </c>
      <c r="D37" s="286"/>
      <c r="E37" s="109"/>
      <c r="F37" s="109"/>
      <c r="G37" s="109"/>
    </row>
    <row r="38" spans="1:7" ht="114.75" x14ac:dyDescent="0.25">
      <c r="A38" s="109" t="s">
        <v>1090</v>
      </c>
      <c r="B38" s="110"/>
      <c r="C38" s="54" t="s">
        <v>1091</v>
      </c>
      <c r="D38" s="101" t="s">
        <v>1092</v>
      </c>
      <c r="E38" s="183" t="s">
        <v>1093</v>
      </c>
      <c r="F38" s="111" t="s">
        <v>1012</v>
      </c>
      <c r="G38" s="112">
        <v>2</v>
      </c>
    </row>
    <row r="39" spans="1:7" x14ac:dyDescent="0.25">
      <c r="A39" s="113" t="s">
        <v>64</v>
      </c>
      <c r="B39" s="110"/>
      <c r="C39" s="286" t="s">
        <v>1094</v>
      </c>
      <c r="D39" s="286"/>
      <c r="E39" s="109"/>
      <c r="F39" s="109"/>
      <c r="G39" s="109"/>
    </row>
    <row r="40" spans="1:7" x14ac:dyDescent="0.25">
      <c r="A40" s="113" t="s">
        <v>1095</v>
      </c>
      <c r="B40" s="110"/>
      <c r="C40" s="286" t="s">
        <v>1096</v>
      </c>
      <c r="D40" s="286"/>
      <c r="E40" s="183"/>
      <c r="F40" s="183"/>
      <c r="G40" s="183"/>
    </row>
    <row r="41" spans="1:7" ht="280.5" x14ac:dyDescent="0.25">
      <c r="A41" s="195" t="s">
        <v>1097</v>
      </c>
      <c r="B41" s="196"/>
      <c r="C41" s="197" t="s">
        <v>1098</v>
      </c>
      <c r="D41" s="197" t="s">
        <v>1099</v>
      </c>
      <c r="E41" s="288" t="s">
        <v>1585</v>
      </c>
      <c r="F41" s="198" t="s">
        <v>1012</v>
      </c>
      <c r="G41" s="199">
        <v>4</v>
      </c>
    </row>
    <row r="42" spans="1:7" x14ac:dyDescent="0.25">
      <c r="A42" s="113" t="s">
        <v>1100</v>
      </c>
      <c r="B42" s="110"/>
      <c r="C42" s="286" t="s">
        <v>1101</v>
      </c>
      <c r="D42" s="286"/>
      <c r="E42" s="183"/>
      <c r="F42" s="183"/>
      <c r="G42" s="183"/>
    </row>
    <row r="43" spans="1:7" ht="280.5" x14ac:dyDescent="0.25">
      <c r="A43" s="109" t="s">
        <v>1102</v>
      </c>
      <c r="B43" s="110"/>
      <c r="C43" s="54" t="s">
        <v>1103</v>
      </c>
      <c r="D43" s="101" t="s">
        <v>1099</v>
      </c>
      <c r="E43" s="183" t="s">
        <v>1104</v>
      </c>
      <c r="F43" s="111" t="s">
        <v>1012</v>
      </c>
      <c r="G43" s="112">
        <v>2</v>
      </c>
    </row>
    <row r="44" spans="1:7" ht="293.25" x14ac:dyDescent="0.25">
      <c r="A44" s="109" t="s">
        <v>1105</v>
      </c>
      <c r="B44" s="110"/>
      <c r="C44" s="54" t="s">
        <v>1106</v>
      </c>
      <c r="D44" s="101" t="s">
        <v>1107</v>
      </c>
      <c r="E44" s="183" t="s">
        <v>1108</v>
      </c>
      <c r="F44" s="111" t="s">
        <v>1012</v>
      </c>
      <c r="G44" s="112">
        <v>2</v>
      </c>
    </row>
    <row r="45" spans="1:7" ht="63.75" x14ac:dyDescent="0.25">
      <c r="A45" s="109" t="s">
        <v>1109</v>
      </c>
      <c r="B45" s="110"/>
      <c r="C45" s="54" t="s">
        <v>1110</v>
      </c>
      <c r="D45" s="101" t="s">
        <v>1111</v>
      </c>
      <c r="E45" s="183" t="s">
        <v>1112</v>
      </c>
      <c r="F45" s="111" t="s">
        <v>1012</v>
      </c>
      <c r="G45" s="112">
        <v>1</v>
      </c>
    </row>
    <row r="46" spans="1:7" ht="51" x14ac:dyDescent="0.25">
      <c r="A46" s="109" t="s">
        <v>1113</v>
      </c>
      <c r="B46" s="110"/>
      <c r="C46" s="54" t="s">
        <v>1114</v>
      </c>
      <c r="D46" s="101"/>
      <c r="E46" s="183" t="s">
        <v>1115</v>
      </c>
      <c r="F46" s="111" t="s">
        <v>1012</v>
      </c>
      <c r="G46" s="112">
        <v>1</v>
      </c>
    </row>
    <row r="47" spans="1:7" x14ac:dyDescent="0.25">
      <c r="A47" s="113" t="s">
        <v>1116</v>
      </c>
      <c r="B47" s="110"/>
      <c r="C47" s="286" t="s">
        <v>1117</v>
      </c>
      <c r="D47" s="286"/>
      <c r="E47" s="183"/>
      <c r="F47" s="183"/>
      <c r="G47" s="183"/>
    </row>
    <row r="48" spans="1:7" ht="76.5" x14ac:dyDescent="0.25">
      <c r="A48" s="109" t="s">
        <v>1118</v>
      </c>
      <c r="B48" s="110"/>
      <c r="C48" s="54" t="s">
        <v>1119</v>
      </c>
      <c r="D48" s="101" t="s">
        <v>1120</v>
      </c>
      <c r="E48" s="183" t="s">
        <v>1121</v>
      </c>
      <c r="F48" s="111" t="s">
        <v>1012</v>
      </c>
      <c r="G48" s="112">
        <v>1</v>
      </c>
    </row>
    <row r="49" spans="1:7" ht="300" x14ac:dyDescent="0.25">
      <c r="A49" s="109" t="s">
        <v>1122</v>
      </c>
      <c r="B49" s="110"/>
      <c r="C49" s="197" t="s">
        <v>1629</v>
      </c>
      <c r="D49" s="197" t="s">
        <v>1630</v>
      </c>
      <c r="E49" s="289" t="s">
        <v>1631</v>
      </c>
      <c r="F49" s="198" t="s">
        <v>1012</v>
      </c>
      <c r="G49" s="199">
        <v>1</v>
      </c>
    </row>
    <row r="50" spans="1:7" x14ac:dyDescent="0.25">
      <c r="A50" s="113" t="s">
        <v>1123</v>
      </c>
      <c r="B50" s="110"/>
      <c r="C50" s="286" t="s">
        <v>1124</v>
      </c>
      <c r="D50" s="286"/>
      <c r="E50" s="183"/>
      <c r="F50" s="183"/>
      <c r="G50" s="183"/>
    </row>
    <row r="51" spans="1:7" ht="38.25" x14ac:dyDescent="0.25">
      <c r="A51" s="109" t="s">
        <v>1125</v>
      </c>
      <c r="B51" s="110"/>
      <c r="C51" s="54" t="s">
        <v>1126</v>
      </c>
      <c r="D51" s="101" t="s">
        <v>1127</v>
      </c>
      <c r="E51" s="183" t="s">
        <v>1128</v>
      </c>
      <c r="F51" s="111" t="s">
        <v>1012</v>
      </c>
      <c r="G51" s="112">
        <v>1</v>
      </c>
    </row>
    <row r="52" spans="1:7" ht="38.25" x14ac:dyDescent="0.25">
      <c r="A52" s="109" t="s">
        <v>1129</v>
      </c>
      <c r="B52" s="110"/>
      <c r="C52" s="54" t="s">
        <v>1130</v>
      </c>
      <c r="D52" s="101" t="s">
        <v>1131</v>
      </c>
      <c r="E52" s="183" t="s">
        <v>1132</v>
      </c>
      <c r="F52" s="111" t="s">
        <v>1012</v>
      </c>
      <c r="G52" s="112">
        <v>2</v>
      </c>
    </row>
    <row r="53" spans="1:7" x14ac:dyDescent="0.25">
      <c r="A53" s="109" t="s">
        <v>1133</v>
      </c>
      <c r="B53" s="110"/>
      <c r="C53" s="54" t="s">
        <v>1134</v>
      </c>
      <c r="D53" s="54" t="s">
        <v>1135</v>
      </c>
      <c r="E53" s="183" t="s">
        <v>1136</v>
      </c>
      <c r="F53" s="111" t="s">
        <v>1012</v>
      </c>
      <c r="G53" s="112">
        <v>3</v>
      </c>
    </row>
    <row r="54" spans="1:7" ht="25.5" x14ac:dyDescent="0.25">
      <c r="A54" s="109" t="s">
        <v>1137</v>
      </c>
      <c r="B54" s="110"/>
      <c r="C54" s="54" t="s">
        <v>1138</v>
      </c>
      <c r="D54" s="54" t="s">
        <v>1139</v>
      </c>
      <c r="E54" s="183" t="s">
        <v>1140</v>
      </c>
      <c r="F54" s="111" t="s">
        <v>1012</v>
      </c>
      <c r="G54" s="112">
        <v>2</v>
      </c>
    </row>
    <row r="55" spans="1:7" ht="25.5" x14ac:dyDescent="0.25">
      <c r="A55" s="109" t="s">
        <v>1141</v>
      </c>
      <c r="B55" s="110"/>
      <c r="C55" s="54" t="s">
        <v>1142</v>
      </c>
      <c r="D55" s="54" t="s">
        <v>1143</v>
      </c>
      <c r="E55" s="183" t="s">
        <v>1144</v>
      </c>
      <c r="F55" s="111" t="s">
        <v>1012</v>
      </c>
      <c r="G55" s="112">
        <v>2</v>
      </c>
    </row>
    <row r="56" spans="1:7" ht="25.5" x14ac:dyDescent="0.25">
      <c r="A56" s="109" t="s">
        <v>1145</v>
      </c>
      <c r="B56" s="110"/>
      <c r="C56" s="54" t="s">
        <v>1146</v>
      </c>
      <c r="D56" s="54" t="s">
        <v>1147</v>
      </c>
      <c r="E56" s="183" t="s">
        <v>1148</v>
      </c>
      <c r="F56" s="111" t="s">
        <v>1012</v>
      </c>
      <c r="G56" s="112">
        <v>2</v>
      </c>
    </row>
    <row r="57" spans="1:7" ht="25.5" x14ac:dyDescent="0.25">
      <c r="A57" s="109" t="s">
        <v>1149</v>
      </c>
      <c r="B57" s="110"/>
      <c r="C57" s="54" t="s">
        <v>1150</v>
      </c>
      <c r="D57" s="54" t="s">
        <v>1151</v>
      </c>
      <c r="E57" s="183" t="s">
        <v>1152</v>
      </c>
      <c r="F57" s="111" t="s">
        <v>1012</v>
      </c>
      <c r="G57" s="112">
        <v>2</v>
      </c>
    </row>
    <row r="58" spans="1:7" ht="25.5" x14ac:dyDescent="0.25">
      <c r="A58" s="109" t="s">
        <v>1153</v>
      </c>
      <c r="B58" s="110"/>
      <c r="C58" s="54" t="s">
        <v>1154</v>
      </c>
      <c r="D58" s="101" t="s">
        <v>1155</v>
      </c>
      <c r="E58" s="183" t="s">
        <v>1156</v>
      </c>
      <c r="F58" s="111" t="s">
        <v>1012</v>
      </c>
      <c r="G58" s="112">
        <v>2</v>
      </c>
    </row>
    <row r="59" spans="1:7" ht="38.25" x14ac:dyDescent="0.25">
      <c r="A59" s="195" t="s">
        <v>1157</v>
      </c>
      <c r="B59" s="196"/>
      <c r="C59" s="197" t="s">
        <v>1158</v>
      </c>
      <c r="D59" s="197" t="s">
        <v>1586</v>
      </c>
      <c r="E59" s="288" t="s">
        <v>1627</v>
      </c>
      <c r="F59" s="198" t="s">
        <v>1012</v>
      </c>
      <c r="G59" s="199">
        <v>1</v>
      </c>
    </row>
    <row r="60" spans="1:7" x14ac:dyDescent="0.25">
      <c r="A60" s="113" t="s">
        <v>1159</v>
      </c>
      <c r="B60" s="110"/>
      <c r="C60" s="286" t="s">
        <v>1160</v>
      </c>
      <c r="D60" s="286"/>
      <c r="E60" s="183"/>
      <c r="F60" s="183"/>
      <c r="G60" s="183"/>
    </row>
    <row r="61" spans="1:7" ht="228.75" customHeight="1" x14ac:dyDescent="0.25">
      <c r="A61" s="109" t="s">
        <v>1161</v>
      </c>
      <c r="B61" s="110"/>
      <c r="C61" s="54" t="s">
        <v>1162</v>
      </c>
      <c r="D61" s="101" t="s">
        <v>1163</v>
      </c>
      <c r="E61" s="183" t="s">
        <v>1164</v>
      </c>
      <c r="F61" s="111" t="s">
        <v>1012</v>
      </c>
      <c r="G61" s="112">
        <v>2</v>
      </c>
    </row>
    <row r="62" spans="1:7" ht="127.5" x14ac:dyDescent="0.25">
      <c r="A62" s="109" t="s">
        <v>1165</v>
      </c>
      <c r="B62" s="110"/>
      <c r="C62" s="54" t="s">
        <v>1166</v>
      </c>
      <c r="D62" s="101" t="s">
        <v>1167</v>
      </c>
      <c r="E62" s="183" t="s">
        <v>1168</v>
      </c>
      <c r="F62" s="111" t="s">
        <v>1012</v>
      </c>
      <c r="G62" s="112">
        <v>1</v>
      </c>
    </row>
    <row r="63" spans="1:7" ht="51" x14ac:dyDescent="0.25">
      <c r="A63" s="109" t="s">
        <v>1169</v>
      </c>
      <c r="B63" s="110"/>
      <c r="C63" s="54" t="s">
        <v>1170</v>
      </c>
      <c r="D63" s="101" t="s">
        <v>1171</v>
      </c>
      <c r="E63" s="183" t="s">
        <v>1172</v>
      </c>
      <c r="F63" s="111" t="s">
        <v>1012</v>
      </c>
      <c r="G63" s="112">
        <v>2</v>
      </c>
    </row>
    <row r="64" spans="1:7" x14ac:dyDescent="0.25">
      <c r="A64" s="113" t="s">
        <v>63</v>
      </c>
      <c r="B64" s="110"/>
      <c r="C64" s="290" t="s">
        <v>1173</v>
      </c>
      <c r="D64" s="291"/>
      <c r="E64" s="183"/>
      <c r="F64" s="111"/>
      <c r="G64" s="112"/>
    </row>
    <row r="65" spans="1:7" x14ac:dyDescent="0.25">
      <c r="A65" s="113" t="s">
        <v>848</v>
      </c>
      <c r="B65" s="110"/>
      <c r="C65" s="286" t="s">
        <v>1174</v>
      </c>
      <c r="D65" s="286"/>
      <c r="E65" s="109"/>
      <c r="F65" s="109"/>
      <c r="G65" s="109"/>
    </row>
    <row r="66" spans="1:7" ht="191.25" x14ac:dyDescent="0.25">
      <c r="A66" s="109" t="s">
        <v>1175</v>
      </c>
      <c r="B66" s="110"/>
      <c r="C66" s="54" t="s">
        <v>1176</v>
      </c>
      <c r="D66" s="101" t="s">
        <v>1177</v>
      </c>
      <c r="E66" s="183" t="s">
        <v>1178</v>
      </c>
      <c r="F66" s="111" t="s">
        <v>1012</v>
      </c>
      <c r="G66" s="112">
        <v>6</v>
      </c>
    </row>
    <row r="67" spans="1:7" ht="114.75" x14ac:dyDescent="0.25">
      <c r="A67" s="109" t="s">
        <v>1179</v>
      </c>
      <c r="B67" s="110"/>
      <c r="C67" s="54" t="s">
        <v>1180</v>
      </c>
      <c r="D67" s="101" t="s">
        <v>1181</v>
      </c>
      <c r="E67" s="183" t="s">
        <v>1182</v>
      </c>
      <c r="F67" s="111" t="s">
        <v>1012</v>
      </c>
      <c r="G67" s="112">
        <v>1</v>
      </c>
    </row>
    <row r="68" spans="1:7" ht="127.5" x14ac:dyDescent="0.25">
      <c r="A68" s="109" t="s">
        <v>1183</v>
      </c>
      <c r="B68" s="110"/>
      <c r="C68" s="54" t="s">
        <v>1184</v>
      </c>
      <c r="D68" s="101" t="s">
        <v>1185</v>
      </c>
      <c r="E68" s="183" t="s">
        <v>1186</v>
      </c>
      <c r="F68" s="111" t="s">
        <v>1012</v>
      </c>
      <c r="G68" s="112">
        <v>1</v>
      </c>
    </row>
    <row r="69" spans="1:7" x14ac:dyDescent="0.25">
      <c r="A69" s="113" t="s">
        <v>850</v>
      </c>
      <c r="B69" s="110"/>
      <c r="C69" s="286" t="s">
        <v>1187</v>
      </c>
      <c r="D69" s="286"/>
      <c r="E69" s="109"/>
      <c r="F69" s="109"/>
      <c r="G69" s="109"/>
    </row>
    <row r="70" spans="1:7" ht="76.5" x14ac:dyDescent="0.25">
      <c r="A70" s="195" t="s">
        <v>1188</v>
      </c>
      <c r="B70" s="200"/>
      <c r="C70" s="201" t="s">
        <v>1189</v>
      </c>
      <c r="D70" s="201"/>
      <c r="E70" s="292" t="s">
        <v>1587</v>
      </c>
      <c r="F70" s="202" t="s">
        <v>1628</v>
      </c>
      <c r="G70" s="203">
        <v>2</v>
      </c>
    </row>
    <row r="71" spans="1:7" x14ac:dyDescent="0.25">
      <c r="A71" s="204" t="s">
        <v>115</v>
      </c>
      <c r="B71" s="205"/>
      <c r="C71" s="206" t="s">
        <v>61</v>
      </c>
      <c r="D71" s="293"/>
      <c r="E71" s="207"/>
      <c r="F71" s="208"/>
      <c r="G71" s="208"/>
    </row>
    <row r="72" spans="1:7" x14ac:dyDescent="0.25">
      <c r="A72" s="209" t="s">
        <v>559</v>
      </c>
      <c r="B72" s="210"/>
      <c r="C72" s="211" t="s">
        <v>1192</v>
      </c>
      <c r="D72" s="294"/>
      <c r="E72" s="15"/>
      <c r="F72" s="212"/>
      <c r="G72" s="212"/>
    </row>
    <row r="73" spans="1:7" ht="267.75" x14ac:dyDescent="0.25">
      <c r="A73" s="187" t="s">
        <v>1190</v>
      </c>
      <c r="B73" s="96"/>
      <c r="C73" s="54" t="s">
        <v>1577</v>
      </c>
      <c r="D73" s="145" t="s">
        <v>1578</v>
      </c>
      <c r="E73" s="175" t="s">
        <v>1579</v>
      </c>
      <c r="F73" s="146" t="s">
        <v>1558</v>
      </c>
      <c r="G73" s="147">
        <v>1</v>
      </c>
    </row>
    <row r="74" spans="1:7" ht="89.25" x14ac:dyDescent="0.25">
      <c r="A74" s="187" t="s">
        <v>1191</v>
      </c>
      <c r="B74" s="96"/>
      <c r="C74" s="54" t="s">
        <v>1000</v>
      </c>
      <c r="D74" s="145" t="s">
        <v>182</v>
      </c>
      <c r="E74" s="175" t="s">
        <v>1580</v>
      </c>
      <c r="F74" s="146" t="s">
        <v>1558</v>
      </c>
      <c r="G74" s="147">
        <v>1</v>
      </c>
    </row>
    <row r="75" spans="1:7" ht="76.5" x14ac:dyDescent="0.25">
      <c r="A75" s="187" t="s">
        <v>1193</v>
      </c>
      <c r="B75" s="56"/>
      <c r="C75" s="56" t="s">
        <v>56</v>
      </c>
      <c r="D75" s="12" t="s">
        <v>564</v>
      </c>
      <c r="E75" s="54" t="s">
        <v>483</v>
      </c>
      <c r="F75" s="295" t="s">
        <v>32</v>
      </c>
      <c r="G75" s="296">
        <v>1</v>
      </c>
    </row>
    <row r="76" spans="1:7" ht="140.25" x14ac:dyDescent="0.25">
      <c r="A76" s="187" t="s">
        <v>1194</v>
      </c>
      <c r="B76" s="297"/>
      <c r="C76" s="56" t="s">
        <v>209</v>
      </c>
      <c r="D76" s="56" t="s">
        <v>541</v>
      </c>
      <c r="E76" s="213" t="s">
        <v>561</v>
      </c>
      <c r="F76" s="125" t="s">
        <v>32</v>
      </c>
      <c r="G76" s="125">
        <v>1</v>
      </c>
    </row>
    <row r="77" spans="1:7" ht="21" x14ac:dyDescent="0.25">
      <c r="A77" s="187" t="s">
        <v>1195</v>
      </c>
      <c r="B77" s="297"/>
      <c r="C77" s="214" t="s">
        <v>508</v>
      </c>
      <c r="D77" s="56"/>
      <c r="E77" s="214"/>
      <c r="F77" s="125" t="s">
        <v>32</v>
      </c>
      <c r="G77" s="125">
        <v>1</v>
      </c>
    </row>
    <row r="78" spans="1:7" ht="101.25" x14ac:dyDescent="0.25">
      <c r="A78" s="187"/>
      <c r="B78" s="297"/>
      <c r="C78" s="56"/>
      <c r="D78" s="56"/>
      <c r="E78" s="213" t="s">
        <v>509</v>
      </c>
      <c r="F78" s="125" t="s">
        <v>32</v>
      </c>
      <c r="G78" s="125">
        <v>15</v>
      </c>
    </row>
    <row r="79" spans="1:7" ht="63.75" x14ac:dyDescent="0.25">
      <c r="A79" s="187"/>
      <c r="B79" s="297"/>
      <c r="C79" s="56"/>
      <c r="D79" s="56" t="s">
        <v>231</v>
      </c>
      <c r="E79" s="213" t="s">
        <v>510</v>
      </c>
      <c r="F79" s="125" t="s">
        <v>32</v>
      </c>
      <c r="G79" s="125">
        <v>1</v>
      </c>
    </row>
    <row r="80" spans="1:7" x14ac:dyDescent="0.25">
      <c r="A80" s="187" t="s">
        <v>1196</v>
      </c>
      <c r="B80" s="118"/>
      <c r="C80" s="215" t="s">
        <v>565</v>
      </c>
      <c r="D80" s="56"/>
      <c r="E80" s="215" t="s">
        <v>563</v>
      </c>
      <c r="F80" s="125" t="s">
        <v>32</v>
      </c>
      <c r="G80" s="125">
        <v>1</v>
      </c>
    </row>
    <row r="81" spans="1:7" ht="22.5" x14ac:dyDescent="0.25">
      <c r="A81" s="187" t="s">
        <v>1197</v>
      </c>
      <c r="B81" s="118"/>
      <c r="C81" s="118" t="s">
        <v>566</v>
      </c>
      <c r="D81" s="56"/>
      <c r="E81" s="215" t="s">
        <v>562</v>
      </c>
      <c r="F81" s="125" t="s">
        <v>32</v>
      </c>
      <c r="G81" s="125">
        <v>1</v>
      </c>
    </row>
    <row r="82" spans="1:7" ht="56.25" x14ac:dyDescent="0.25">
      <c r="A82" s="187" t="s">
        <v>1202</v>
      </c>
      <c r="B82" s="118"/>
      <c r="C82" s="118" t="s">
        <v>568</v>
      </c>
      <c r="D82" s="215" t="s">
        <v>567</v>
      </c>
      <c r="E82" s="213" t="s">
        <v>554</v>
      </c>
      <c r="F82" s="125" t="s">
        <v>32</v>
      </c>
      <c r="G82" s="125">
        <v>3</v>
      </c>
    </row>
    <row r="83" spans="1:7" ht="63.75" x14ac:dyDescent="0.25">
      <c r="A83" s="187" t="s">
        <v>1203</v>
      </c>
      <c r="B83" s="298"/>
      <c r="C83" s="54" t="s">
        <v>1199</v>
      </c>
      <c r="D83" s="101" t="s">
        <v>1200</v>
      </c>
      <c r="E83" s="125" t="s">
        <v>1201</v>
      </c>
      <c r="F83" s="111" t="s">
        <v>1012</v>
      </c>
      <c r="G83" s="299">
        <v>3</v>
      </c>
    </row>
    <row r="84" spans="1:7" ht="56.25" x14ac:dyDescent="0.25">
      <c r="A84" s="187" t="s">
        <v>1204</v>
      </c>
      <c r="B84" s="118"/>
      <c r="C84" s="118" t="s">
        <v>1198</v>
      </c>
      <c r="D84" s="56" t="s">
        <v>569</v>
      </c>
      <c r="E84" s="213" t="s">
        <v>543</v>
      </c>
      <c r="F84" s="125" t="s">
        <v>32</v>
      </c>
      <c r="G84" s="125">
        <v>2</v>
      </c>
    </row>
    <row r="85" spans="1:7" ht="22.5" x14ac:dyDescent="0.25">
      <c r="A85" s="187" t="s">
        <v>1205</v>
      </c>
      <c r="B85" s="216"/>
      <c r="C85" s="215" t="s">
        <v>570</v>
      </c>
      <c r="D85" s="215" t="s">
        <v>571</v>
      </c>
      <c r="E85" s="217" t="s">
        <v>1588</v>
      </c>
      <c r="F85" s="125" t="s">
        <v>32</v>
      </c>
      <c r="G85" s="125" t="s">
        <v>114</v>
      </c>
    </row>
    <row r="86" spans="1:7" x14ac:dyDescent="0.25">
      <c r="A86" s="187" t="s">
        <v>1206</v>
      </c>
      <c r="B86" s="118"/>
      <c r="C86" s="215" t="s">
        <v>572</v>
      </c>
      <c r="D86" s="215" t="s">
        <v>573</v>
      </c>
      <c r="E86" s="217" t="s">
        <v>560</v>
      </c>
      <c r="F86" s="125" t="s">
        <v>32</v>
      </c>
      <c r="G86" s="125" t="s">
        <v>114</v>
      </c>
    </row>
    <row r="87" spans="1:7" x14ac:dyDescent="0.25">
      <c r="A87" s="102"/>
      <c r="B87" s="103"/>
      <c r="C87" s="116"/>
      <c r="D87" s="103"/>
      <c r="E87" s="106"/>
      <c r="F87" s="106"/>
      <c r="G87" s="106"/>
    </row>
    <row r="88" spans="1:7" x14ac:dyDescent="0.25">
      <c r="A88" s="102"/>
      <c r="B88" s="103"/>
      <c r="C88" s="116"/>
      <c r="D88" s="103"/>
      <c r="E88" s="106"/>
      <c r="F88" s="106"/>
      <c r="G88" s="106"/>
    </row>
    <row r="89" spans="1:7" x14ac:dyDescent="0.25">
      <c r="A89" s="102"/>
      <c r="B89" s="103"/>
      <c r="C89" s="116"/>
      <c r="D89" s="103"/>
      <c r="E89" s="106"/>
      <c r="F89" s="106"/>
      <c r="G89" s="106"/>
    </row>
    <row r="90" spans="1:7" x14ac:dyDescent="0.25">
      <c r="A90" s="102"/>
      <c r="B90" s="103"/>
      <c r="C90" s="116"/>
      <c r="D90" s="103"/>
      <c r="E90" s="106"/>
      <c r="F90" s="106"/>
      <c r="G90" s="106"/>
    </row>
    <row r="91" spans="1:7" x14ac:dyDescent="0.25">
      <c r="A91" s="102"/>
      <c r="B91" s="103"/>
      <c r="C91" s="116"/>
      <c r="D91" s="103"/>
      <c r="E91" s="106"/>
      <c r="F91" s="106"/>
      <c r="G91" s="106"/>
    </row>
    <row r="92" spans="1:7" x14ac:dyDescent="0.25">
      <c r="A92" s="102"/>
      <c r="B92" s="103"/>
      <c r="C92" s="116"/>
      <c r="D92" s="103"/>
      <c r="E92" s="106"/>
      <c r="F92" s="106"/>
      <c r="G92" s="106"/>
    </row>
    <row r="93" spans="1:7" x14ac:dyDescent="0.25">
      <c r="A93" s="102"/>
      <c r="B93" s="103"/>
      <c r="C93" s="116"/>
      <c r="D93" s="103"/>
      <c r="E93" s="106"/>
      <c r="F93" s="106"/>
      <c r="G93" s="106"/>
    </row>
  </sheetData>
  <mergeCells count="23">
    <mergeCell ref="C50:D50"/>
    <mergeCell ref="C60:D60"/>
    <mergeCell ref="C64:D64"/>
    <mergeCell ref="C65:D65"/>
    <mergeCell ref="C69:D69"/>
    <mergeCell ref="C37:D37"/>
    <mergeCell ref="C39:D39"/>
    <mergeCell ref="C40:D40"/>
    <mergeCell ref="C42:D42"/>
    <mergeCell ref="C47:D47"/>
    <mergeCell ref="C5:D5"/>
    <mergeCell ref="C6:D6"/>
    <mergeCell ref="C12:D12"/>
    <mergeCell ref="C13:D13"/>
    <mergeCell ref="C18:D18"/>
    <mergeCell ref="C20:D20"/>
    <mergeCell ref="C22:D22"/>
    <mergeCell ref="C23:D23"/>
    <mergeCell ref="C27:D27"/>
    <mergeCell ref="C29:D29"/>
    <mergeCell ref="C30:D30"/>
    <mergeCell ref="C33:D33"/>
    <mergeCell ref="C35:D35"/>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outlinePr summaryBelow="0" summaryRight="0"/>
  </sheetPr>
  <dimension ref="A1:K21"/>
  <sheetViews>
    <sheetView zoomScale="90" zoomScaleNormal="90" zoomScalePageLayoutView="135" workbookViewId="0">
      <pane ySplit="4" topLeftCell="A5" activePane="bottomLeft" state="frozen"/>
      <selection activeCell="A33" sqref="A33"/>
      <selection pane="bottomLeft" activeCell="C33" sqref="C33"/>
    </sheetView>
  </sheetViews>
  <sheetFormatPr defaultColWidth="8.7109375" defaultRowHeight="15" x14ac:dyDescent="0.25"/>
  <cols>
    <col min="1" max="2" width="5.140625" style="1" customWidth="1"/>
    <col min="3" max="3" width="23.85546875" style="8" customWidth="1"/>
    <col min="4" max="4" width="27" style="72" customWidth="1"/>
    <col min="5" max="5" width="22.7109375" style="72" customWidth="1"/>
    <col min="6" max="7" width="7.7109375" style="76" customWidth="1"/>
    <col min="8" max="9" width="15.7109375" style="76" customWidth="1"/>
    <col min="10" max="10" width="20.28515625" style="76" customWidth="1"/>
    <col min="11" max="11" width="15.7109375" style="72" customWidth="1"/>
    <col min="12" max="16384" width="8.7109375" style="4"/>
  </cols>
  <sheetData>
    <row r="1" spans="1:11" ht="28.5" customHeight="1" x14ac:dyDescent="0.25">
      <c r="C1" s="11" t="s">
        <v>6</v>
      </c>
      <c r="D1" s="75" t="s">
        <v>78</v>
      </c>
    </row>
    <row r="2" spans="1:11" ht="28.5" x14ac:dyDescent="0.25">
      <c r="C2" s="10" t="s">
        <v>14</v>
      </c>
      <c r="D2" s="75" t="s">
        <v>24</v>
      </c>
    </row>
    <row r="3" spans="1:11" x14ac:dyDescent="0.25">
      <c r="C3" s="2"/>
      <c r="D3" s="3"/>
    </row>
    <row r="4" spans="1:11" s="73" customFormat="1" ht="42.75" x14ac:dyDescent="0.25">
      <c r="A4" s="5" t="s">
        <v>0</v>
      </c>
      <c r="B4" s="5" t="s">
        <v>9</v>
      </c>
      <c r="C4" s="9" t="s">
        <v>15</v>
      </c>
      <c r="D4" s="9" t="s">
        <v>7</v>
      </c>
      <c r="E4" s="9" t="s">
        <v>8</v>
      </c>
      <c r="F4" s="43" t="s">
        <v>16</v>
      </c>
      <c r="G4" s="71" t="s">
        <v>1</v>
      </c>
      <c r="H4" s="39" t="s">
        <v>17</v>
      </c>
      <c r="I4" s="39" t="s">
        <v>2</v>
      </c>
      <c r="J4" s="39" t="s">
        <v>3</v>
      </c>
      <c r="K4" s="6" t="s">
        <v>4</v>
      </c>
    </row>
    <row r="5" spans="1:11" s="74" customFormat="1" x14ac:dyDescent="0.25">
      <c r="A5" s="189" t="s">
        <v>118</v>
      </c>
      <c r="B5" s="190"/>
      <c r="C5" s="190"/>
      <c r="D5" s="190"/>
      <c r="E5" s="191"/>
      <c r="F5" s="159"/>
      <c r="G5" s="159"/>
      <c r="H5" s="160"/>
      <c r="I5" s="160"/>
      <c r="J5" s="160">
        <f>SUM(I6:I13)</f>
        <v>965194.2</v>
      </c>
      <c r="K5" s="161"/>
    </row>
    <row r="6" spans="1:11" s="7" customFormat="1" ht="25.5" x14ac:dyDescent="0.25">
      <c r="A6" s="16" t="s">
        <v>77</v>
      </c>
      <c r="B6" s="16"/>
      <c r="C6" s="162" t="s">
        <v>498</v>
      </c>
      <c r="D6" s="17"/>
      <c r="E6" s="54" t="s">
        <v>483</v>
      </c>
      <c r="F6" s="26" t="s">
        <v>32</v>
      </c>
      <c r="G6" s="119">
        <v>1</v>
      </c>
      <c r="H6" s="163">
        <v>33492</v>
      </c>
      <c r="I6" s="92">
        <f>G6*H6</f>
        <v>33492</v>
      </c>
      <c r="J6" s="70"/>
      <c r="K6" s="161"/>
    </row>
    <row r="7" spans="1:11" s="7" customFormat="1" ht="150" customHeight="1" x14ac:dyDescent="0.25">
      <c r="A7" s="16" t="s">
        <v>80</v>
      </c>
      <c r="B7" s="16"/>
      <c r="C7" s="162" t="s">
        <v>499</v>
      </c>
      <c r="D7" s="17"/>
      <c r="E7" s="164" t="s">
        <v>511</v>
      </c>
      <c r="F7" s="26" t="s">
        <v>32</v>
      </c>
      <c r="G7" s="119">
        <v>8</v>
      </c>
      <c r="H7" s="163">
        <v>53222.399999999994</v>
      </c>
      <c r="I7" s="92">
        <f>G7*H7</f>
        <v>425779.19999999995</v>
      </c>
      <c r="J7" s="70"/>
      <c r="K7" s="161"/>
    </row>
    <row r="8" spans="1:11" s="7" customFormat="1" ht="51" x14ac:dyDescent="0.25">
      <c r="A8" s="16" t="s">
        <v>81</v>
      </c>
      <c r="B8" s="16"/>
      <c r="C8" s="162" t="s">
        <v>506</v>
      </c>
      <c r="D8" s="17"/>
      <c r="E8" s="56" t="s">
        <v>478</v>
      </c>
      <c r="F8" s="26" t="s">
        <v>32</v>
      </c>
      <c r="G8" s="119">
        <v>8</v>
      </c>
      <c r="H8" s="48">
        <v>9457.5</v>
      </c>
      <c r="I8" s="92">
        <f t="shared" ref="I8:I13" si="0">G8*H8</f>
        <v>75660</v>
      </c>
      <c r="J8" s="70"/>
      <c r="K8" s="161"/>
    </row>
    <row r="9" spans="1:11" s="7" customFormat="1" ht="39" customHeight="1" x14ac:dyDescent="0.25">
      <c r="A9" s="16"/>
      <c r="B9" s="16"/>
      <c r="C9" s="162"/>
      <c r="D9" s="17"/>
      <c r="E9" s="56" t="s">
        <v>479</v>
      </c>
      <c r="F9" s="26" t="s">
        <v>32</v>
      </c>
      <c r="G9" s="119">
        <v>8</v>
      </c>
      <c r="H9" s="48">
        <v>3919.5</v>
      </c>
      <c r="I9" s="92">
        <f>G9*H9</f>
        <v>31356</v>
      </c>
      <c r="J9" s="70"/>
      <c r="K9" s="161"/>
    </row>
    <row r="10" spans="1:11" s="7" customFormat="1" ht="39" customHeight="1" x14ac:dyDescent="0.25">
      <c r="A10" s="16"/>
      <c r="B10" s="16"/>
      <c r="C10" s="162"/>
      <c r="D10" s="17"/>
      <c r="E10" s="56" t="s">
        <v>480</v>
      </c>
      <c r="F10" s="26" t="s">
        <v>32</v>
      </c>
      <c r="G10" s="119">
        <v>8</v>
      </c>
      <c r="H10" s="48">
        <v>3194.1</v>
      </c>
      <c r="I10" s="92">
        <f>G10*H10</f>
        <v>25552.799999999999</v>
      </c>
      <c r="J10" s="70"/>
      <c r="K10" s="161"/>
    </row>
    <row r="11" spans="1:11" s="7" customFormat="1" ht="25.5" x14ac:dyDescent="0.25">
      <c r="A11" s="16" t="s">
        <v>82</v>
      </c>
      <c r="B11" s="16"/>
      <c r="C11" s="162" t="s">
        <v>500</v>
      </c>
      <c r="D11" s="17"/>
      <c r="E11" s="54" t="s">
        <v>512</v>
      </c>
      <c r="F11" s="26" t="s">
        <v>32</v>
      </c>
      <c r="G11" s="119">
        <v>8</v>
      </c>
      <c r="H11" s="163">
        <v>975</v>
      </c>
      <c r="I11" s="92">
        <f>G11*H11</f>
        <v>7800</v>
      </c>
      <c r="J11" s="70"/>
      <c r="K11" s="161"/>
    </row>
    <row r="12" spans="1:11" s="7" customFormat="1" ht="141" customHeight="1" x14ac:dyDescent="0.25">
      <c r="A12" s="16" t="s">
        <v>83</v>
      </c>
      <c r="B12" s="16"/>
      <c r="C12" s="148" t="s">
        <v>501</v>
      </c>
      <c r="D12" s="17"/>
      <c r="E12" s="148" t="s">
        <v>109</v>
      </c>
      <c r="F12" s="26" t="s">
        <v>32</v>
      </c>
      <c r="G12" s="119">
        <v>1</v>
      </c>
      <c r="H12" s="163">
        <v>331551</v>
      </c>
      <c r="I12" s="92">
        <f t="shared" si="0"/>
        <v>331551</v>
      </c>
      <c r="J12" s="70"/>
      <c r="K12" s="161"/>
    </row>
    <row r="13" spans="1:11" s="7" customFormat="1" ht="255" x14ac:dyDescent="0.25">
      <c r="A13" s="16" t="s">
        <v>105</v>
      </c>
      <c r="B13" s="16"/>
      <c r="C13" s="162" t="s">
        <v>502</v>
      </c>
      <c r="D13" s="12" t="s">
        <v>503</v>
      </c>
      <c r="E13" s="162" t="s">
        <v>111</v>
      </c>
      <c r="F13" s="26" t="s">
        <v>32</v>
      </c>
      <c r="G13" s="119">
        <v>1</v>
      </c>
      <c r="H13" s="163">
        <v>34003.199999999997</v>
      </c>
      <c r="I13" s="92">
        <f t="shared" si="0"/>
        <v>34003.199999999997</v>
      </c>
      <c r="J13" s="70"/>
      <c r="K13" s="161"/>
    </row>
    <row r="14" spans="1:11" s="7" customFormat="1" x14ac:dyDescent="0.25">
      <c r="A14" s="192" t="s">
        <v>121</v>
      </c>
      <c r="B14" s="192"/>
      <c r="C14" s="192"/>
      <c r="D14" s="192"/>
      <c r="E14" s="192"/>
      <c r="F14" s="26"/>
      <c r="G14" s="165"/>
      <c r="H14" s="22"/>
      <c r="I14" s="57"/>
      <c r="J14" s="160">
        <f>SUM(I15:I21)</f>
        <v>174482.7</v>
      </c>
      <c r="K14" s="161"/>
    </row>
    <row r="15" spans="1:11" s="7" customFormat="1" ht="178.5" x14ac:dyDescent="0.25">
      <c r="A15" s="16" t="s">
        <v>74</v>
      </c>
      <c r="B15" s="16"/>
      <c r="C15" s="162" t="s">
        <v>499</v>
      </c>
      <c r="D15" s="17"/>
      <c r="E15" s="164" t="s">
        <v>511</v>
      </c>
      <c r="F15" s="26" t="s">
        <v>32</v>
      </c>
      <c r="G15" s="119">
        <v>1</v>
      </c>
      <c r="H15" s="163">
        <v>53222.399999999994</v>
      </c>
      <c r="I15" s="92">
        <f t="shared" ref="I15:I21" si="1">G15*H15</f>
        <v>53222.399999999994</v>
      </c>
      <c r="J15" s="70"/>
      <c r="K15" s="161"/>
    </row>
    <row r="16" spans="1:11" s="7" customFormat="1" ht="51" x14ac:dyDescent="0.25">
      <c r="A16" s="16" t="s">
        <v>73</v>
      </c>
      <c r="B16" s="16"/>
      <c r="C16" s="162" t="s">
        <v>506</v>
      </c>
      <c r="D16" s="17"/>
      <c r="E16" s="56" t="s">
        <v>478</v>
      </c>
      <c r="F16" s="26" t="s">
        <v>32</v>
      </c>
      <c r="G16" s="119">
        <v>1</v>
      </c>
      <c r="H16" s="48">
        <v>9457.5</v>
      </c>
      <c r="I16" s="92">
        <f t="shared" si="1"/>
        <v>9457.5</v>
      </c>
      <c r="J16" s="70"/>
      <c r="K16" s="161"/>
    </row>
    <row r="17" spans="1:11" s="7" customFormat="1" ht="51" x14ac:dyDescent="0.25">
      <c r="A17" s="16"/>
      <c r="B17" s="16"/>
      <c r="C17" s="162"/>
      <c r="D17" s="17"/>
      <c r="E17" s="56" t="s">
        <v>479</v>
      </c>
      <c r="F17" s="26" t="s">
        <v>32</v>
      </c>
      <c r="G17" s="119">
        <v>1</v>
      </c>
      <c r="H17" s="48">
        <v>3919.5</v>
      </c>
      <c r="I17" s="92">
        <f t="shared" si="1"/>
        <v>3919.5</v>
      </c>
      <c r="J17" s="70"/>
      <c r="K17" s="161"/>
    </row>
    <row r="18" spans="1:11" s="7" customFormat="1" ht="38.25" x14ac:dyDescent="0.25">
      <c r="A18" s="16"/>
      <c r="B18" s="16"/>
      <c r="C18" s="162"/>
      <c r="D18" s="17"/>
      <c r="E18" s="56" t="s">
        <v>480</v>
      </c>
      <c r="F18" s="26" t="s">
        <v>32</v>
      </c>
      <c r="G18" s="119">
        <v>1</v>
      </c>
      <c r="H18" s="48">
        <v>3194.1</v>
      </c>
      <c r="I18" s="92">
        <f t="shared" si="1"/>
        <v>3194.1</v>
      </c>
      <c r="J18" s="70"/>
      <c r="K18" s="161"/>
    </row>
    <row r="19" spans="1:11" s="7" customFormat="1" ht="25.5" x14ac:dyDescent="0.25">
      <c r="A19" s="16" t="s">
        <v>72</v>
      </c>
      <c r="B19" s="16"/>
      <c r="C19" s="162" t="s">
        <v>507</v>
      </c>
      <c r="D19" s="17"/>
      <c r="E19" s="162" t="s">
        <v>111</v>
      </c>
      <c r="F19" s="26" t="s">
        <v>32</v>
      </c>
      <c r="G19" s="119">
        <v>1</v>
      </c>
      <c r="H19" s="163">
        <v>34003.199999999997</v>
      </c>
      <c r="I19" s="92">
        <f t="shared" si="1"/>
        <v>34003.199999999997</v>
      </c>
      <c r="J19" s="70"/>
      <c r="K19" s="161"/>
    </row>
    <row r="20" spans="1:11" s="74" customFormat="1" ht="63.75" x14ac:dyDescent="0.25">
      <c r="A20" s="16" t="s">
        <v>84</v>
      </c>
      <c r="B20" s="16"/>
      <c r="C20" s="162" t="s">
        <v>505</v>
      </c>
      <c r="D20" s="17"/>
      <c r="E20" s="162" t="s">
        <v>119</v>
      </c>
      <c r="F20" s="26" t="s">
        <v>32</v>
      </c>
      <c r="G20" s="119">
        <v>1</v>
      </c>
      <c r="H20" s="163">
        <v>67221</v>
      </c>
      <c r="I20" s="92">
        <f t="shared" si="1"/>
        <v>67221</v>
      </c>
      <c r="J20" s="70"/>
      <c r="K20" s="161"/>
    </row>
    <row r="21" spans="1:11" s="7" customFormat="1" ht="63.75" x14ac:dyDescent="0.25">
      <c r="A21" s="16" t="s">
        <v>85</v>
      </c>
      <c r="B21" s="16"/>
      <c r="C21" s="162" t="s">
        <v>504</v>
      </c>
      <c r="D21" s="17"/>
      <c r="E21" s="162" t="s">
        <v>120</v>
      </c>
      <c r="F21" s="26" t="s">
        <v>32</v>
      </c>
      <c r="G21" s="119">
        <v>1</v>
      </c>
      <c r="H21" s="163">
        <v>3465</v>
      </c>
      <c r="I21" s="92">
        <f t="shared" si="1"/>
        <v>3465</v>
      </c>
      <c r="J21" s="70"/>
      <c r="K21" s="161"/>
    </row>
  </sheetData>
  <autoFilter ref="A4:K4" xr:uid="{00000000-0009-0000-0000-000006000000}"/>
  <mergeCells count="2">
    <mergeCell ref="A5:E5"/>
    <mergeCell ref="A14:E14"/>
  </mergeCells>
  <pageMargins left="0.70866141732283472" right="0.70866141732283472" top="0.74803149606299213" bottom="0.74803149606299213" header="0.31496062992125984" footer="0.31496062992125984"/>
  <pageSetup paperSize="9"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outlinePr summaryBelow="0" summaryRight="0"/>
  </sheetPr>
  <dimension ref="A1:G136"/>
  <sheetViews>
    <sheetView zoomScale="80" zoomScaleNormal="80" zoomScalePageLayoutView="135" workbookViewId="0">
      <pane ySplit="4" topLeftCell="A5" activePane="bottomLeft" state="frozen"/>
      <selection activeCell="A33" sqref="A33"/>
      <selection pane="bottomLeft" activeCell="T136" sqref="T136"/>
    </sheetView>
  </sheetViews>
  <sheetFormatPr defaultColWidth="8.7109375" defaultRowHeight="15" x14ac:dyDescent="0.25"/>
  <cols>
    <col min="1" max="1" width="9" style="252" customWidth="1"/>
    <col min="2" max="2" width="5.140625" style="44" customWidth="1"/>
    <col min="3" max="3" width="48.7109375" style="44" customWidth="1"/>
    <col min="4" max="4" width="35.42578125" style="44" customWidth="1"/>
    <col min="5" max="5" width="34.28515625" style="44" customWidth="1"/>
    <col min="6" max="6" width="8.42578125" style="44" customWidth="1"/>
    <col min="7" max="7" width="8.28515625" style="252" customWidth="1"/>
    <col min="8" max="16384" width="8.7109375" style="253"/>
  </cols>
  <sheetData>
    <row r="1" spans="1:7" ht="28.5" customHeight="1" x14ac:dyDescent="0.25">
      <c r="C1" s="41" t="s">
        <v>6</v>
      </c>
      <c r="D1" s="42" t="s">
        <v>78</v>
      </c>
    </row>
    <row r="2" spans="1:7" x14ac:dyDescent="0.25">
      <c r="C2" s="41" t="s">
        <v>14</v>
      </c>
      <c r="D2" s="42" t="s">
        <v>21</v>
      </c>
    </row>
    <row r="3" spans="1:7" x14ac:dyDescent="0.25">
      <c r="C3" s="42"/>
      <c r="D3" s="42"/>
    </row>
    <row r="4" spans="1:7" s="254" customFormat="1" ht="28.5" x14ac:dyDescent="0.25">
      <c r="A4" s="64" t="s">
        <v>0</v>
      </c>
      <c r="B4" s="40" t="s">
        <v>9</v>
      </c>
      <c r="C4" s="43" t="s">
        <v>15</v>
      </c>
      <c r="D4" s="43" t="s">
        <v>7</v>
      </c>
      <c r="E4" s="43" t="s">
        <v>8</v>
      </c>
      <c r="F4" s="43" t="s">
        <v>16</v>
      </c>
      <c r="G4" s="71" t="s">
        <v>1</v>
      </c>
    </row>
    <row r="5" spans="1:7" s="254" customFormat="1" x14ac:dyDescent="0.2">
      <c r="A5" s="255" t="s">
        <v>10</v>
      </c>
      <c r="B5" s="40"/>
      <c r="C5" s="219" t="s">
        <v>299</v>
      </c>
      <c r="D5" s="66"/>
      <c r="E5" s="43"/>
      <c r="F5" s="220"/>
      <c r="G5" s="221"/>
    </row>
    <row r="6" spans="1:7" s="254" customFormat="1" x14ac:dyDescent="0.2">
      <c r="A6" s="255" t="s">
        <v>77</v>
      </c>
      <c r="B6" s="28"/>
      <c r="C6" s="77" t="s">
        <v>300</v>
      </c>
      <c r="D6" s="66"/>
      <c r="E6" s="78"/>
      <c r="F6" s="79"/>
      <c r="G6" s="80"/>
    </row>
    <row r="7" spans="1:7" s="254" customFormat="1" ht="25.5" x14ac:dyDescent="0.2">
      <c r="A7" s="256" t="s">
        <v>76</v>
      </c>
      <c r="B7" s="179"/>
      <c r="C7" s="180" t="s">
        <v>301</v>
      </c>
      <c r="D7" s="222" t="s">
        <v>322</v>
      </c>
      <c r="E7" s="145" t="s">
        <v>1589</v>
      </c>
      <c r="F7" s="181" t="s">
        <v>32</v>
      </c>
      <c r="G7" s="181">
        <v>1</v>
      </c>
    </row>
    <row r="8" spans="1:7" s="254" customFormat="1" ht="38.25" x14ac:dyDescent="0.2">
      <c r="A8" s="257" t="s">
        <v>75</v>
      </c>
      <c r="B8" s="223"/>
      <c r="C8" s="224" t="s">
        <v>1590</v>
      </c>
      <c r="D8" s="225"/>
      <c r="E8" s="155" t="s">
        <v>1591</v>
      </c>
      <c r="F8" s="226" t="s">
        <v>32</v>
      </c>
      <c r="G8" s="226">
        <v>1</v>
      </c>
    </row>
    <row r="9" spans="1:7" s="254" customFormat="1" x14ac:dyDescent="0.2">
      <c r="A9" s="255" t="s">
        <v>80</v>
      </c>
      <c r="B9" s="28"/>
      <c r="C9" s="77" t="s">
        <v>302</v>
      </c>
      <c r="D9" s="55"/>
      <c r="E9" s="81"/>
      <c r="F9" s="56"/>
      <c r="G9" s="227"/>
    </row>
    <row r="10" spans="1:7" s="254" customFormat="1" ht="25.5" x14ac:dyDescent="0.2">
      <c r="A10" s="256" t="s">
        <v>125</v>
      </c>
      <c r="B10" s="28"/>
      <c r="C10" s="81" t="s">
        <v>303</v>
      </c>
      <c r="D10" s="258"/>
      <c r="E10" s="164" t="s">
        <v>418</v>
      </c>
      <c r="F10" s="125" t="s">
        <v>32</v>
      </c>
      <c r="G10" s="227">
        <v>1</v>
      </c>
    </row>
    <row r="11" spans="1:7" s="254" customFormat="1" ht="25.5" x14ac:dyDescent="0.2">
      <c r="A11" s="256"/>
      <c r="B11" s="28"/>
      <c r="C11" s="81" t="s">
        <v>178</v>
      </c>
      <c r="D11" s="228"/>
      <c r="E11" s="54" t="s">
        <v>1592</v>
      </c>
      <c r="F11" s="227" t="s">
        <v>32</v>
      </c>
      <c r="G11" s="227">
        <v>1</v>
      </c>
    </row>
    <row r="12" spans="1:7" s="254" customFormat="1" ht="25.5" x14ac:dyDescent="0.2">
      <c r="A12" s="256" t="s">
        <v>126</v>
      </c>
      <c r="B12" s="28"/>
      <c r="C12" s="81" t="s">
        <v>304</v>
      </c>
      <c r="D12" s="55" t="s">
        <v>323</v>
      </c>
      <c r="E12" s="164" t="s">
        <v>419</v>
      </c>
      <c r="F12" s="125" t="s">
        <v>32</v>
      </c>
      <c r="G12" s="227">
        <v>1</v>
      </c>
    </row>
    <row r="13" spans="1:7" s="254" customFormat="1" ht="25.5" x14ac:dyDescent="0.2">
      <c r="A13" s="256"/>
      <c r="B13" s="28"/>
      <c r="C13" s="81" t="s">
        <v>178</v>
      </c>
      <c r="D13" s="228"/>
      <c r="E13" s="54" t="s">
        <v>1592</v>
      </c>
      <c r="F13" s="227" t="s">
        <v>32</v>
      </c>
      <c r="G13" s="227">
        <v>1</v>
      </c>
    </row>
    <row r="14" spans="1:7" s="254" customFormat="1" ht="25.5" x14ac:dyDescent="0.2">
      <c r="A14" s="256" t="s">
        <v>127</v>
      </c>
      <c r="B14" s="28"/>
      <c r="C14" s="81" t="s">
        <v>305</v>
      </c>
      <c r="D14" s="55" t="s">
        <v>324</v>
      </c>
      <c r="E14" s="164" t="s">
        <v>420</v>
      </c>
      <c r="F14" s="125" t="s">
        <v>32</v>
      </c>
      <c r="G14" s="227">
        <v>1</v>
      </c>
    </row>
    <row r="15" spans="1:7" s="254" customFormat="1" ht="25.5" x14ac:dyDescent="0.2">
      <c r="A15" s="256"/>
      <c r="B15" s="28"/>
      <c r="C15" s="81" t="s">
        <v>178</v>
      </c>
      <c r="D15" s="228"/>
      <c r="E15" s="54" t="s">
        <v>1592</v>
      </c>
      <c r="F15" s="227" t="s">
        <v>32</v>
      </c>
      <c r="G15" s="227">
        <v>1</v>
      </c>
    </row>
    <row r="16" spans="1:7" s="254" customFormat="1" ht="38.25" x14ac:dyDescent="0.2">
      <c r="A16" s="256" t="s">
        <v>128</v>
      </c>
      <c r="B16" s="28"/>
      <c r="C16" s="81" t="s">
        <v>306</v>
      </c>
      <c r="D16" s="55" t="s">
        <v>325</v>
      </c>
      <c r="E16" s="164" t="s">
        <v>422</v>
      </c>
      <c r="F16" s="125" t="s">
        <v>32</v>
      </c>
      <c r="G16" s="227">
        <v>10</v>
      </c>
    </row>
    <row r="17" spans="1:7" s="254" customFormat="1" ht="25.5" x14ac:dyDescent="0.2">
      <c r="A17" s="256" t="s">
        <v>129</v>
      </c>
      <c r="B17" s="28"/>
      <c r="C17" s="67" t="s">
        <v>307</v>
      </c>
      <c r="D17" s="67"/>
      <c r="E17" s="164" t="s">
        <v>421</v>
      </c>
      <c r="F17" s="125" t="s">
        <v>32</v>
      </c>
      <c r="G17" s="227">
        <v>1</v>
      </c>
    </row>
    <row r="18" spans="1:7" s="254" customFormat="1" ht="25.5" x14ac:dyDescent="0.2">
      <c r="A18" s="256" t="s">
        <v>1665</v>
      </c>
      <c r="B18" s="28"/>
      <c r="C18" s="81" t="s">
        <v>178</v>
      </c>
      <c r="D18" s="228"/>
      <c r="E18" s="54" t="s">
        <v>1592</v>
      </c>
      <c r="F18" s="227" t="s">
        <v>32</v>
      </c>
      <c r="G18" s="227">
        <v>1</v>
      </c>
    </row>
    <row r="19" spans="1:7" s="254" customFormat="1" x14ac:dyDescent="0.2">
      <c r="A19" s="255" t="s">
        <v>81</v>
      </c>
      <c r="B19" s="28"/>
      <c r="C19" s="82" t="s">
        <v>308</v>
      </c>
      <c r="D19" s="67"/>
      <c r="E19" s="81"/>
      <c r="F19" s="56"/>
      <c r="G19" s="227"/>
    </row>
    <row r="20" spans="1:7" s="254" customFormat="1" ht="409.5" x14ac:dyDescent="0.2">
      <c r="A20" s="256" t="s">
        <v>130</v>
      </c>
      <c r="B20" s="28"/>
      <c r="C20" s="67" t="s">
        <v>309</v>
      </c>
      <c r="D20" s="67"/>
      <c r="E20" s="229" t="s">
        <v>423</v>
      </c>
      <c r="F20" s="125" t="s">
        <v>32</v>
      </c>
      <c r="G20" s="227">
        <v>1</v>
      </c>
    </row>
    <row r="21" spans="1:7" s="254" customFormat="1" ht="25.5" x14ac:dyDescent="0.2">
      <c r="A21" s="256" t="s">
        <v>131</v>
      </c>
      <c r="B21" s="28"/>
      <c r="C21" s="67" t="s">
        <v>310</v>
      </c>
      <c r="D21" s="67"/>
      <c r="E21" s="164" t="s">
        <v>424</v>
      </c>
      <c r="F21" s="125" t="s">
        <v>32</v>
      </c>
      <c r="G21" s="227">
        <v>1</v>
      </c>
    </row>
    <row r="22" spans="1:7" s="254" customFormat="1" ht="25.5" x14ac:dyDescent="0.2">
      <c r="A22" s="256" t="s">
        <v>132</v>
      </c>
      <c r="B22" s="179"/>
      <c r="C22" s="180" t="s">
        <v>311</v>
      </c>
      <c r="D22" s="180"/>
      <c r="E22" s="230" t="s">
        <v>425</v>
      </c>
      <c r="F22" s="125" t="s">
        <v>32</v>
      </c>
      <c r="G22" s="181">
        <v>1</v>
      </c>
    </row>
    <row r="23" spans="1:7" s="254" customFormat="1" ht="293.25" x14ac:dyDescent="0.2">
      <c r="A23" s="256" t="s">
        <v>133</v>
      </c>
      <c r="B23" s="28"/>
      <c r="C23" s="67" t="s">
        <v>312</v>
      </c>
      <c r="D23" s="67"/>
      <c r="E23" s="81" t="s">
        <v>426</v>
      </c>
      <c r="F23" s="125" t="s">
        <v>32</v>
      </c>
      <c r="G23" s="227">
        <v>10</v>
      </c>
    </row>
    <row r="24" spans="1:7" s="254" customFormat="1" ht="25.5" x14ac:dyDescent="0.2">
      <c r="A24" s="256" t="s">
        <v>134</v>
      </c>
      <c r="B24" s="179"/>
      <c r="C24" s="224" t="s">
        <v>313</v>
      </c>
      <c r="D24" s="224"/>
      <c r="E24" s="224" t="s">
        <v>427</v>
      </c>
      <c r="F24" s="259" t="s">
        <v>32</v>
      </c>
      <c r="G24" s="226">
        <v>1</v>
      </c>
    </row>
    <row r="25" spans="1:7" s="254" customFormat="1" ht="25.5" x14ac:dyDescent="0.2">
      <c r="A25" s="257" t="s">
        <v>135</v>
      </c>
      <c r="B25" s="223"/>
      <c r="C25" s="224" t="s">
        <v>314</v>
      </c>
      <c r="D25" s="224" t="s">
        <v>326</v>
      </c>
      <c r="E25" s="224" t="s">
        <v>428</v>
      </c>
      <c r="F25" s="259" t="s">
        <v>32</v>
      </c>
      <c r="G25" s="226">
        <v>1</v>
      </c>
    </row>
    <row r="26" spans="1:7" s="254" customFormat="1" ht="32.25" customHeight="1" x14ac:dyDescent="0.2">
      <c r="A26" s="255" t="s">
        <v>82</v>
      </c>
      <c r="B26" s="28"/>
      <c r="C26" s="82" t="s">
        <v>315</v>
      </c>
      <c r="D26" s="67"/>
      <c r="E26" s="81"/>
      <c r="F26" s="56"/>
      <c r="G26" s="227"/>
    </row>
    <row r="27" spans="1:7" s="254" customFormat="1" x14ac:dyDescent="0.2">
      <c r="A27" s="256" t="s">
        <v>136</v>
      </c>
      <c r="B27" s="28"/>
      <c r="C27" s="67" t="s">
        <v>316</v>
      </c>
      <c r="D27" s="67"/>
      <c r="E27" s="81" t="s">
        <v>429</v>
      </c>
      <c r="F27" s="125" t="s">
        <v>32</v>
      </c>
      <c r="G27" s="227">
        <v>5</v>
      </c>
    </row>
    <row r="28" spans="1:7" s="254" customFormat="1" x14ac:dyDescent="0.2">
      <c r="A28" s="256" t="s">
        <v>137</v>
      </c>
      <c r="B28" s="179"/>
      <c r="C28" s="180" t="s">
        <v>317</v>
      </c>
      <c r="D28" s="180"/>
      <c r="E28" s="231" t="s">
        <v>430</v>
      </c>
      <c r="F28" s="125" t="s">
        <v>32</v>
      </c>
      <c r="G28" s="181">
        <v>1</v>
      </c>
    </row>
    <row r="29" spans="1:7" s="254" customFormat="1" ht="38.25" x14ac:dyDescent="0.2">
      <c r="A29" s="257" t="s">
        <v>139</v>
      </c>
      <c r="B29" s="223"/>
      <c r="C29" s="224" t="s">
        <v>318</v>
      </c>
      <c r="D29" s="224"/>
      <c r="E29" s="232" t="s">
        <v>431</v>
      </c>
      <c r="F29" s="260" t="s">
        <v>32</v>
      </c>
      <c r="G29" s="226">
        <v>1</v>
      </c>
    </row>
    <row r="30" spans="1:7" s="254" customFormat="1" ht="25.5" x14ac:dyDescent="0.2">
      <c r="A30" s="257" t="s">
        <v>140</v>
      </c>
      <c r="B30" s="223"/>
      <c r="C30" s="224" t="s">
        <v>319</v>
      </c>
      <c r="D30" s="224"/>
      <c r="E30" s="232" t="s">
        <v>432</v>
      </c>
      <c r="F30" s="260" t="s">
        <v>32</v>
      </c>
      <c r="G30" s="226">
        <v>1</v>
      </c>
    </row>
    <row r="31" spans="1:7" s="254" customFormat="1" ht="25.5" x14ac:dyDescent="0.2">
      <c r="A31" s="257" t="s">
        <v>141</v>
      </c>
      <c r="B31" s="223"/>
      <c r="C31" s="224" t="s">
        <v>320</v>
      </c>
      <c r="D31" s="224"/>
      <c r="E31" s="232" t="s">
        <v>449</v>
      </c>
      <c r="F31" s="260" t="s">
        <v>32</v>
      </c>
      <c r="G31" s="226">
        <v>1</v>
      </c>
    </row>
    <row r="32" spans="1:7" s="254" customFormat="1" ht="25.5" x14ac:dyDescent="0.2">
      <c r="A32" s="257" t="s">
        <v>142</v>
      </c>
      <c r="B32" s="223"/>
      <c r="C32" s="233" t="s">
        <v>321</v>
      </c>
      <c r="D32" s="224"/>
      <c r="E32" s="232" t="s">
        <v>450</v>
      </c>
      <c r="F32" s="261" t="s">
        <v>32</v>
      </c>
      <c r="G32" s="234">
        <v>5</v>
      </c>
    </row>
    <row r="33" spans="1:7" s="254" customFormat="1" ht="54" customHeight="1" x14ac:dyDescent="0.2">
      <c r="A33" s="257" t="s">
        <v>143</v>
      </c>
      <c r="B33" s="235"/>
      <c r="C33" s="262" t="s">
        <v>327</v>
      </c>
      <c r="D33" s="236"/>
      <c r="E33" s="232" t="s">
        <v>451</v>
      </c>
      <c r="F33" s="125" t="s">
        <v>32</v>
      </c>
      <c r="G33" s="181">
        <v>1</v>
      </c>
    </row>
    <row r="34" spans="1:7" s="254" customFormat="1" ht="63.75" x14ac:dyDescent="0.2">
      <c r="A34" s="257" t="s">
        <v>144</v>
      </c>
      <c r="B34" s="235"/>
      <c r="C34" s="263" t="s">
        <v>328</v>
      </c>
      <c r="D34" s="236"/>
      <c r="E34" s="232" t="s">
        <v>433</v>
      </c>
      <c r="F34" s="260" t="s">
        <v>32</v>
      </c>
      <c r="G34" s="226">
        <v>1</v>
      </c>
    </row>
    <row r="35" spans="1:7" s="254" customFormat="1" x14ac:dyDescent="0.2">
      <c r="A35" s="257" t="s">
        <v>145</v>
      </c>
      <c r="B35" s="235"/>
      <c r="C35" s="263" t="s">
        <v>329</v>
      </c>
      <c r="D35" s="236"/>
      <c r="E35" s="232" t="s">
        <v>434</v>
      </c>
      <c r="F35" s="260" t="s">
        <v>32</v>
      </c>
      <c r="G35" s="226">
        <v>5</v>
      </c>
    </row>
    <row r="36" spans="1:7" s="254" customFormat="1" x14ac:dyDescent="0.2">
      <c r="A36" s="257" t="s">
        <v>146</v>
      </c>
      <c r="B36" s="235"/>
      <c r="C36" s="263" t="s">
        <v>330</v>
      </c>
      <c r="D36" s="236"/>
      <c r="E36" s="232" t="s">
        <v>435</v>
      </c>
      <c r="F36" s="260" t="s">
        <v>32</v>
      </c>
      <c r="G36" s="226">
        <v>10</v>
      </c>
    </row>
    <row r="37" spans="1:7" s="254" customFormat="1" ht="24.75" customHeight="1" x14ac:dyDescent="0.2">
      <c r="A37" s="257" t="s">
        <v>147</v>
      </c>
      <c r="B37" s="235"/>
      <c r="C37" s="263" t="s">
        <v>331</v>
      </c>
      <c r="D37" s="236"/>
      <c r="E37" s="232" t="s">
        <v>436</v>
      </c>
      <c r="F37" s="260" t="s">
        <v>32</v>
      </c>
      <c r="G37" s="226">
        <v>1</v>
      </c>
    </row>
    <row r="38" spans="1:7" s="254" customFormat="1" x14ac:dyDescent="0.2">
      <c r="A38" s="257" t="s">
        <v>148</v>
      </c>
      <c r="B38" s="235"/>
      <c r="C38" s="263" t="s">
        <v>332</v>
      </c>
      <c r="D38" s="236"/>
      <c r="E38" s="232" t="s">
        <v>437</v>
      </c>
      <c r="F38" s="260" t="s">
        <v>32</v>
      </c>
      <c r="G38" s="226">
        <v>2</v>
      </c>
    </row>
    <row r="39" spans="1:7" s="254" customFormat="1" ht="25.5" x14ac:dyDescent="0.2">
      <c r="A39" s="257" t="s">
        <v>149</v>
      </c>
      <c r="B39" s="235"/>
      <c r="C39" s="263" t="s">
        <v>333</v>
      </c>
      <c r="D39" s="236"/>
      <c r="E39" s="232" t="s">
        <v>438</v>
      </c>
      <c r="F39" s="260" t="s">
        <v>32</v>
      </c>
      <c r="G39" s="226">
        <v>1</v>
      </c>
    </row>
    <row r="40" spans="1:7" s="254" customFormat="1" ht="25.5" x14ac:dyDescent="0.2">
      <c r="A40" s="257" t="s">
        <v>150</v>
      </c>
      <c r="B40" s="235"/>
      <c r="C40" s="263" t="s">
        <v>314</v>
      </c>
      <c r="D40" s="236"/>
      <c r="E40" s="232" t="s">
        <v>439</v>
      </c>
      <c r="F40" s="260" t="s">
        <v>32</v>
      </c>
      <c r="G40" s="226">
        <v>1</v>
      </c>
    </row>
    <row r="41" spans="1:7" s="254" customFormat="1" ht="25.5" x14ac:dyDescent="0.2">
      <c r="A41" s="257" t="s">
        <v>151</v>
      </c>
      <c r="B41" s="235"/>
      <c r="C41" s="263" t="s">
        <v>335</v>
      </c>
      <c r="D41" s="236"/>
      <c r="E41" s="232" t="s">
        <v>440</v>
      </c>
      <c r="F41" s="260" t="s">
        <v>32</v>
      </c>
      <c r="G41" s="226">
        <v>1</v>
      </c>
    </row>
    <row r="42" spans="1:7" s="254" customFormat="1" ht="25.5" x14ac:dyDescent="0.2">
      <c r="A42" s="257" t="s">
        <v>152</v>
      </c>
      <c r="B42" s="235"/>
      <c r="C42" s="263" t="s">
        <v>336</v>
      </c>
      <c r="D42" s="236"/>
      <c r="E42" s="232" t="s">
        <v>1593</v>
      </c>
      <c r="F42" s="260" t="s">
        <v>32</v>
      </c>
      <c r="G42" s="226">
        <v>1</v>
      </c>
    </row>
    <row r="43" spans="1:7" s="254" customFormat="1" ht="25.5" x14ac:dyDescent="0.2">
      <c r="A43" s="257" t="s">
        <v>153</v>
      </c>
      <c r="B43" s="235"/>
      <c r="C43" s="263" t="s">
        <v>337</v>
      </c>
      <c r="D43" s="236"/>
      <c r="E43" s="232" t="s">
        <v>441</v>
      </c>
      <c r="F43" s="260" t="s">
        <v>32</v>
      </c>
      <c r="G43" s="226">
        <v>2</v>
      </c>
    </row>
    <row r="44" spans="1:7" s="254" customFormat="1" x14ac:dyDescent="0.2">
      <c r="A44" s="28" t="s">
        <v>83</v>
      </c>
      <c r="B44" s="83"/>
      <c r="C44" s="264" t="s">
        <v>338</v>
      </c>
      <c r="D44" s="23"/>
      <c r="E44" s="78"/>
      <c r="F44" s="56"/>
      <c r="G44" s="227"/>
    </row>
    <row r="45" spans="1:7" s="254" customFormat="1" x14ac:dyDescent="0.2">
      <c r="A45" s="237" t="s">
        <v>241</v>
      </c>
      <c r="B45" s="238"/>
      <c r="C45" s="262" t="s">
        <v>339</v>
      </c>
      <c r="D45" s="180" t="s">
        <v>354</v>
      </c>
      <c r="E45" s="242" t="s">
        <v>574</v>
      </c>
      <c r="F45" s="175" t="s">
        <v>32</v>
      </c>
      <c r="G45" s="181">
        <v>5</v>
      </c>
    </row>
    <row r="46" spans="1:7" s="254" customFormat="1" x14ac:dyDescent="0.2">
      <c r="A46" s="239" t="s">
        <v>242</v>
      </c>
      <c r="B46" s="235"/>
      <c r="C46" s="263" t="s">
        <v>340</v>
      </c>
      <c r="D46" s="224" t="s">
        <v>355</v>
      </c>
      <c r="E46" s="154" t="s">
        <v>575</v>
      </c>
      <c r="F46" s="259" t="s">
        <v>32</v>
      </c>
      <c r="G46" s="226">
        <v>1</v>
      </c>
    </row>
    <row r="47" spans="1:7" s="254" customFormat="1" x14ac:dyDescent="0.2">
      <c r="A47" s="84" t="s">
        <v>243</v>
      </c>
      <c r="B47" s="83"/>
      <c r="C47" s="262" t="s">
        <v>341</v>
      </c>
      <c r="D47" s="67"/>
      <c r="E47" s="140" t="s">
        <v>576</v>
      </c>
      <c r="F47" s="125" t="s">
        <v>169</v>
      </c>
      <c r="G47" s="227">
        <v>5</v>
      </c>
    </row>
    <row r="48" spans="1:7" s="254" customFormat="1" x14ac:dyDescent="0.2">
      <c r="A48" s="84" t="s">
        <v>244</v>
      </c>
      <c r="B48" s="83"/>
      <c r="C48" s="262" t="s">
        <v>342</v>
      </c>
      <c r="D48" s="67" t="s">
        <v>356</v>
      </c>
      <c r="E48" s="140" t="s">
        <v>577</v>
      </c>
      <c r="F48" s="125" t="s">
        <v>32</v>
      </c>
      <c r="G48" s="227">
        <v>5</v>
      </c>
    </row>
    <row r="49" spans="1:7" s="254" customFormat="1" x14ac:dyDescent="0.2">
      <c r="A49" s="84" t="s">
        <v>245</v>
      </c>
      <c r="B49" s="83"/>
      <c r="C49" s="262" t="s">
        <v>343</v>
      </c>
      <c r="D49" s="67" t="s">
        <v>357</v>
      </c>
      <c r="E49" s="140" t="s">
        <v>578</v>
      </c>
      <c r="F49" s="125" t="s">
        <v>32</v>
      </c>
      <c r="G49" s="227">
        <v>20</v>
      </c>
    </row>
    <row r="50" spans="1:7" s="254" customFormat="1" x14ac:dyDescent="0.2">
      <c r="A50" s="84" t="s">
        <v>246</v>
      </c>
      <c r="B50" s="83"/>
      <c r="C50" s="262" t="s">
        <v>344</v>
      </c>
      <c r="D50" s="67" t="s">
        <v>358</v>
      </c>
      <c r="E50" s="140" t="s">
        <v>579</v>
      </c>
      <c r="F50" s="125" t="s">
        <v>32</v>
      </c>
      <c r="G50" s="227">
        <v>10</v>
      </c>
    </row>
    <row r="51" spans="1:7" s="254" customFormat="1" ht="76.5" x14ac:dyDescent="0.25">
      <c r="A51" s="84" t="s">
        <v>247</v>
      </c>
      <c r="B51" s="83"/>
      <c r="C51" s="56" t="s">
        <v>345</v>
      </c>
      <c r="D51" s="67" t="s">
        <v>359</v>
      </c>
      <c r="E51" s="140" t="s">
        <v>580</v>
      </c>
      <c r="F51" s="125" t="s">
        <v>32</v>
      </c>
      <c r="G51" s="227">
        <v>5</v>
      </c>
    </row>
    <row r="52" spans="1:7" s="254" customFormat="1" x14ac:dyDescent="0.2">
      <c r="A52" s="237" t="s">
        <v>248</v>
      </c>
      <c r="B52" s="238"/>
      <c r="C52" s="262" t="s">
        <v>346</v>
      </c>
      <c r="D52" s="240"/>
      <c r="E52" s="242" t="s">
        <v>581</v>
      </c>
      <c r="F52" s="175" t="s">
        <v>32</v>
      </c>
      <c r="G52" s="181">
        <v>2</v>
      </c>
    </row>
    <row r="53" spans="1:7" s="254" customFormat="1" x14ac:dyDescent="0.2">
      <c r="A53" s="84" t="s">
        <v>249</v>
      </c>
      <c r="B53" s="83"/>
      <c r="C53" s="262" t="s">
        <v>347</v>
      </c>
      <c r="D53" s="67" t="s">
        <v>354</v>
      </c>
      <c r="E53" s="140" t="s">
        <v>582</v>
      </c>
      <c r="F53" s="125" t="s">
        <v>32</v>
      </c>
      <c r="G53" s="227">
        <v>5</v>
      </c>
    </row>
    <row r="54" spans="1:7" s="254" customFormat="1" x14ac:dyDescent="0.2">
      <c r="A54" s="84" t="s">
        <v>250</v>
      </c>
      <c r="B54" s="83"/>
      <c r="C54" s="262" t="s">
        <v>348</v>
      </c>
      <c r="D54" s="67" t="s">
        <v>354</v>
      </c>
      <c r="E54" s="140" t="s">
        <v>583</v>
      </c>
      <c r="F54" s="125" t="s">
        <v>32</v>
      </c>
      <c r="G54" s="227">
        <v>5</v>
      </c>
    </row>
    <row r="55" spans="1:7" s="254" customFormat="1" x14ac:dyDescent="0.2">
      <c r="A55" s="237" t="s">
        <v>251</v>
      </c>
      <c r="B55" s="238"/>
      <c r="C55" s="262" t="s">
        <v>349</v>
      </c>
      <c r="D55" s="180" t="s">
        <v>354</v>
      </c>
      <c r="E55" s="242" t="s">
        <v>584</v>
      </c>
      <c r="F55" s="175" t="s">
        <v>32</v>
      </c>
      <c r="G55" s="181">
        <v>2</v>
      </c>
    </row>
    <row r="56" spans="1:7" s="254" customFormat="1" x14ac:dyDescent="0.2">
      <c r="A56" s="239" t="s">
        <v>252</v>
      </c>
      <c r="B56" s="235"/>
      <c r="C56" s="263" t="s">
        <v>350</v>
      </c>
      <c r="D56" s="224" t="s">
        <v>354</v>
      </c>
      <c r="E56" s="265" t="s">
        <v>585</v>
      </c>
      <c r="F56" s="259" t="s">
        <v>32</v>
      </c>
      <c r="G56" s="226">
        <v>10</v>
      </c>
    </row>
    <row r="57" spans="1:7" s="254" customFormat="1" x14ac:dyDescent="0.2">
      <c r="A57" s="84" t="s">
        <v>253</v>
      </c>
      <c r="B57" s="83"/>
      <c r="C57" s="262" t="s">
        <v>351</v>
      </c>
      <c r="D57" s="23"/>
      <c r="E57" s="140" t="s">
        <v>586</v>
      </c>
      <c r="F57" s="125" t="s">
        <v>194</v>
      </c>
      <c r="G57" s="227">
        <v>7</v>
      </c>
    </row>
    <row r="58" spans="1:7" s="254" customFormat="1" ht="25.5" x14ac:dyDescent="0.25">
      <c r="A58" s="237" t="s">
        <v>254</v>
      </c>
      <c r="B58" s="179"/>
      <c r="C58" s="241" t="s">
        <v>352</v>
      </c>
      <c r="D58" s="240"/>
      <c r="E58" s="242" t="s">
        <v>1594</v>
      </c>
      <c r="F58" s="175" t="s">
        <v>194</v>
      </c>
      <c r="G58" s="181">
        <v>3</v>
      </c>
    </row>
    <row r="59" spans="1:7" s="254" customFormat="1" x14ac:dyDescent="0.2">
      <c r="A59" s="84" t="s">
        <v>255</v>
      </c>
      <c r="B59" s="83"/>
      <c r="C59" s="262" t="s">
        <v>196</v>
      </c>
      <c r="D59" s="23"/>
      <c r="E59" s="140" t="s">
        <v>587</v>
      </c>
      <c r="F59" s="125" t="s">
        <v>194</v>
      </c>
      <c r="G59" s="227">
        <v>2</v>
      </c>
    </row>
    <row r="60" spans="1:7" s="254" customFormat="1" x14ac:dyDescent="0.2">
      <c r="A60" s="84" t="s">
        <v>256</v>
      </c>
      <c r="B60" s="83"/>
      <c r="C60" s="262" t="s">
        <v>197</v>
      </c>
      <c r="D60" s="243"/>
      <c r="E60" s="140" t="s">
        <v>588</v>
      </c>
      <c r="F60" s="125" t="s">
        <v>194</v>
      </c>
      <c r="G60" s="227">
        <v>10</v>
      </c>
    </row>
    <row r="61" spans="1:7" s="254" customFormat="1" ht="76.5" x14ac:dyDescent="0.25">
      <c r="A61" s="84" t="s">
        <v>257</v>
      </c>
      <c r="B61" s="83"/>
      <c r="C61" s="266" t="s">
        <v>353</v>
      </c>
      <c r="D61" s="67" t="s">
        <v>360</v>
      </c>
      <c r="E61" s="140" t="s">
        <v>589</v>
      </c>
      <c r="F61" s="267" t="s">
        <v>169</v>
      </c>
      <c r="G61" s="244">
        <v>5</v>
      </c>
    </row>
    <row r="62" spans="1:7" s="254" customFormat="1" ht="46.5" customHeight="1" x14ac:dyDescent="0.25">
      <c r="A62" s="237" t="s">
        <v>258</v>
      </c>
      <c r="B62" s="238"/>
      <c r="C62" s="56" t="s">
        <v>361</v>
      </c>
      <c r="D62" s="180" t="s">
        <v>400</v>
      </c>
      <c r="E62" s="242" t="s">
        <v>590</v>
      </c>
      <c r="F62" s="175" t="s">
        <v>169</v>
      </c>
      <c r="G62" s="181">
        <v>3</v>
      </c>
    </row>
    <row r="63" spans="1:7" s="254" customFormat="1" x14ac:dyDescent="0.2">
      <c r="A63" s="84" t="s">
        <v>259</v>
      </c>
      <c r="B63" s="83"/>
      <c r="C63" s="262" t="s">
        <v>362</v>
      </c>
      <c r="D63" s="67" t="s">
        <v>401</v>
      </c>
      <c r="E63" s="140" t="s">
        <v>591</v>
      </c>
      <c r="F63" s="125" t="s">
        <v>169</v>
      </c>
      <c r="G63" s="227">
        <v>5</v>
      </c>
    </row>
    <row r="64" spans="1:7" s="254" customFormat="1" x14ac:dyDescent="0.2">
      <c r="A64" s="84" t="s">
        <v>260</v>
      </c>
      <c r="B64" s="83"/>
      <c r="C64" s="262" t="s">
        <v>363</v>
      </c>
      <c r="D64" s="23"/>
      <c r="E64" s="140" t="s">
        <v>592</v>
      </c>
      <c r="F64" s="125" t="s">
        <v>194</v>
      </c>
      <c r="G64" s="227">
        <v>10</v>
      </c>
    </row>
    <row r="65" spans="1:7" s="254" customFormat="1" x14ac:dyDescent="0.2">
      <c r="A65" s="84" t="s">
        <v>261</v>
      </c>
      <c r="B65" s="83"/>
      <c r="C65" s="262" t="s">
        <v>364</v>
      </c>
      <c r="D65" s="23"/>
      <c r="E65" s="140" t="s">
        <v>593</v>
      </c>
      <c r="F65" s="125" t="s">
        <v>32</v>
      </c>
      <c r="G65" s="227">
        <v>10</v>
      </c>
    </row>
    <row r="66" spans="1:7" s="254" customFormat="1" x14ac:dyDescent="0.2">
      <c r="A66" s="237" t="s">
        <v>262</v>
      </c>
      <c r="B66" s="238"/>
      <c r="C66" s="262" t="s">
        <v>365</v>
      </c>
      <c r="D66" s="240"/>
      <c r="E66" s="242" t="s">
        <v>594</v>
      </c>
      <c r="F66" s="175" t="s">
        <v>32</v>
      </c>
      <c r="G66" s="181">
        <v>1</v>
      </c>
    </row>
    <row r="67" spans="1:7" s="254" customFormat="1" x14ac:dyDescent="0.2">
      <c r="A67" s="239" t="s">
        <v>263</v>
      </c>
      <c r="B67" s="235"/>
      <c r="C67" s="263" t="s">
        <v>366</v>
      </c>
      <c r="D67" s="236"/>
      <c r="E67" s="265" t="s">
        <v>595</v>
      </c>
      <c r="F67" s="259" t="s">
        <v>32</v>
      </c>
      <c r="G67" s="226">
        <v>1</v>
      </c>
    </row>
    <row r="68" spans="1:7" s="254" customFormat="1" x14ac:dyDescent="0.2">
      <c r="A68" s="84" t="s">
        <v>264</v>
      </c>
      <c r="B68" s="83"/>
      <c r="C68" s="262" t="s">
        <v>367</v>
      </c>
      <c r="D68" s="23"/>
      <c r="E68" s="140" t="s">
        <v>596</v>
      </c>
      <c r="F68" s="125" t="s">
        <v>32</v>
      </c>
      <c r="G68" s="227">
        <v>1</v>
      </c>
    </row>
    <row r="69" spans="1:7" s="254" customFormat="1" ht="30" x14ac:dyDescent="0.2">
      <c r="A69" s="237" t="s">
        <v>265</v>
      </c>
      <c r="B69" s="238"/>
      <c r="C69" s="262" t="s">
        <v>368</v>
      </c>
      <c r="D69" s="240"/>
      <c r="E69" s="150" t="s">
        <v>1595</v>
      </c>
      <c r="F69" s="175" t="s">
        <v>32</v>
      </c>
      <c r="G69" s="181">
        <v>1</v>
      </c>
    </row>
    <row r="70" spans="1:7" s="254" customFormat="1" x14ac:dyDescent="0.2">
      <c r="A70" s="84" t="s">
        <v>266</v>
      </c>
      <c r="B70" s="83"/>
      <c r="C70" s="262" t="s">
        <v>369</v>
      </c>
      <c r="D70" s="23"/>
      <c r="E70" s="140" t="s">
        <v>597</v>
      </c>
      <c r="F70" s="125" t="s">
        <v>32</v>
      </c>
      <c r="G70" s="227">
        <v>3</v>
      </c>
    </row>
    <row r="71" spans="1:7" s="254" customFormat="1" x14ac:dyDescent="0.2">
      <c r="A71" s="84" t="s">
        <v>267</v>
      </c>
      <c r="B71" s="83"/>
      <c r="C71" s="262" t="s">
        <v>370</v>
      </c>
      <c r="D71" s="23"/>
      <c r="E71" s="140" t="s">
        <v>598</v>
      </c>
      <c r="F71" s="125" t="s">
        <v>32</v>
      </c>
      <c r="G71" s="227">
        <v>5</v>
      </c>
    </row>
    <row r="72" spans="1:7" s="254" customFormat="1" x14ac:dyDescent="0.2">
      <c r="A72" s="84" t="s">
        <v>268</v>
      </c>
      <c r="B72" s="83"/>
      <c r="C72" s="262" t="s">
        <v>371</v>
      </c>
      <c r="D72" s="23"/>
      <c r="E72" s="140" t="s">
        <v>599</v>
      </c>
      <c r="F72" s="125" t="s">
        <v>32</v>
      </c>
      <c r="G72" s="227">
        <v>1</v>
      </c>
    </row>
    <row r="73" spans="1:7" s="254" customFormat="1" x14ac:dyDescent="0.2">
      <c r="A73" s="84" t="s">
        <v>269</v>
      </c>
      <c r="B73" s="83"/>
      <c r="C73" s="262" t="s">
        <v>372</v>
      </c>
      <c r="D73" s="23"/>
      <c r="E73" s="140" t="s">
        <v>600</v>
      </c>
      <c r="F73" s="125" t="s">
        <v>32</v>
      </c>
      <c r="G73" s="227">
        <v>10</v>
      </c>
    </row>
    <row r="74" spans="1:7" s="254" customFormat="1" x14ac:dyDescent="0.2">
      <c r="A74" s="84" t="s">
        <v>270</v>
      </c>
      <c r="B74" s="83"/>
      <c r="C74" s="262" t="s">
        <v>373</v>
      </c>
      <c r="D74" s="23"/>
      <c r="E74" s="140" t="s">
        <v>601</v>
      </c>
      <c r="F74" s="125" t="s">
        <v>32</v>
      </c>
      <c r="G74" s="227">
        <v>1</v>
      </c>
    </row>
    <row r="75" spans="1:7" s="254" customFormat="1" x14ac:dyDescent="0.2">
      <c r="A75" s="84" t="s">
        <v>271</v>
      </c>
      <c r="B75" s="83"/>
      <c r="C75" s="262" t="s">
        <v>374</v>
      </c>
      <c r="D75" s="23"/>
      <c r="E75" s="140" t="s">
        <v>602</v>
      </c>
      <c r="F75" s="125" t="s">
        <v>32</v>
      </c>
      <c r="G75" s="227">
        <v>30</v>
      </c>
    </row>
    <row r="76" spans="1:7" s="254" customFormat="1" x14ac:dyDescent="0.2">
      <c r="A76" s="237" t="s">
        <v>272</v>
      </c>
      <c r="B76" s="238"/>
      <c r="C76" s="262" t="s">
        <v>375</v>
      </c>
      <c r="D76" s="240"/>
      <c r="E76" s="242" t="s">
        <v>603</v>
      </c>
      <c r="F76" s="175" t="s">
        <v>32</v>
      </c>
      <c r="G76" s="181">
        <v>8</v>
      </c>
    </row>
    <row r="77" spans="1:7" s="254" customFormat="1" x14ac:dyDescent="0.2">
      <c r="A77" s="84" t="s">
        <v>273</v>
      </c>
      <c r="B77" s="83"/>
      <c r="C77" s="262" t="s">
        <v>376</v>
      </c>
      <c r="D77" s="23"/>
      <c r="E77" s="140" t="s">
        <v>604</v>
      </c>
      <c r="F77" s="125" t="s">
        <v>32</v>
      </c>
      <c r="G77" s="227">
        <v>1</v>
      </c>
    </row>
    <row r="78" spans="1:7" s="254" customFormat="1" x14ac:dyDescent="0.2">
      <c r="A78" s="84" t="s">
        <v>274</v>
      </c>
      <c r="B78" s="83"/>
      <c r="C78" s="262" t="s">
        <v>377</v>
      </c>
      <c r="D78" s="23"/>
      <c r="E78" s="140" t="s">
        <v>605</v>
      </c>
      <c r="F78" s="125" t="s">
        <v>32</v>
      </c>
      <c r="G78" s="227">
        <v>1</v>
      </c>
    </row>
    <row r="79" spans="1:7" s="254" customFormat="1" x14ac:dyDescent="0.2">
      <c r="A79" s="84" t="s">
        <v>275</v>
      </c>
      <c r="B79" s="83"/>
      <c r="C79" s="262" t="s">
        <v>378</v>
      </c>
      <c r="D79" s="23"/>
      <c r="E79" s="140" t="s">
        <v>606</v>
      </c>
      <c r="F79" s="125" t="s">
        <v>32</v>
      </c>
      <c r="G79" s="227">
        <v>1</v>
      </c>
    </row>
    <row r="80" spans="1:7" s="254" customFormat="1" x14ac:dyDescent="0.2">
      <c r="A80" s="84" t="s">
        <v>276</v>
      </c>
      <c r="B80" s="83"/>
      <c r="C80" s="262" t="s">
        <v>379</v>
      </c>
      <c r="D80" s="23"/>
      <c r="E80" s="140" t="s">
        <v>607</v>
      </c>
      <c r="F80" s="125" t="s">
        <v>32</v>
      </c>
      <c r="G80" s="227">
        <v>1</v>
      </c>
    </row>
    <row r="81" spans="1:7" s="254" customFormat="1" ht="38.25" x14ac:dyDescent="0.2">
      <c r="A81" s="237" t="s">
        <v>277</v>
      </c>
      <c r="B81" s="238"/>
      <c r="C81" s="262" t="s">
        <v>380</v>
      </c>
      <c r="D81" s="180" t="s">
        <v>402</v>
      </c>
      <c r="E81" s="242" t="s">
        <v>608</v>
      </c>
      <c r="F81" s="175" t="s">
        <v>32</v>
      </c>
      <c r="G81" s="181">
        <v>2</v>
      </c>
    </row>
    <row r="82" spans="1:7" s="254" customFormat="1" x14ac:dyDescent="0.2">
      <c r="A82" s="84" t="s">
        <v>278</v>
      </c>
      <c r="B82" s="83"/>
      <c r="C82" s="262" t="s">
        <v>381</v>
      </c>
      <c r="D82" s="23"/>
      <c r="E82" s="140" t="s">
        <v>609</v>
      </c>
      <c r="F82" s="125" t="s">
        <v>32</v>
      </c>
      <c r="G82" s="227">
        <v>10</v>
      </c>
    </row>
    <row r="83" spans="1:7" s="254" customFormat="1" ht="30" x14ac:dyDescent="0.2">
      <c r="A83" s="237" t="s">
        <v>279</v>
      </c>
      <c r="B83" s="238"/>
      <c r="C83" s="262" t="s">
        <v>382</v>
      </c>
      <c r="D83" s="240"/>
      <c r="E83" s="150" t="s">
        <v>610</v>
      </c>
      <c r="F83" s="175" t="s">
        <v>32</v>
      </c>
      <c r="G83" s="181">
        <v>15</v>
      </c>
    </row>
    <row r="84" spans="1:7" s="254" customFormat="1" x14ac:dyDescent="0.2">
      <c r="A84" s="84" t="s">
        <v>280</v>
      </c>
      <c r="B84" s="83"/>
      <c r="C84" s="262" t="s">
        <v>383</v>
      </c>
      <c r="D84" s="23"/>
      <c r="E84" s="140" t="s">
        <v>611</v>
      </c>
      <c r="F84" s="125" t="s">
        <v>32</v>
      </c>
      <c r="G84" s="227">
        <v>5</v>
      </c>
    </row>
    <row r="85" spans="1:7" s="254" customFormat="1" x14ac:dyDescent="0.2">
      <c r="A85" s="84" t="s">
        <v>281</v>
      </c>
      <c r="B85" s="83"/>
      <c r="C85" s="262" t="s">
        <v>384</v>
      </c>
      <c r="D85" s="23"/>
      <c r="E85" s="140" t="s">
        <v>612</v>
      </c>
      <c r="F85" s="125" t="s">
        <v>32</v>
      </c>
      <c r="G85" s="227">
        <v>5</v>
      </c>
    </row>
    <row r="86" spans="1:7" s="254" customFormat="1" x14ac:dyDescent="0.2">
      <c r="A86" s="84" t="s">
        <v>282</v>
      </c>
      <c r="B86" s="83"/>
      <c r="C86" s="262" t="s">
        <v>385</v>
      </c>
      <c r="D86" s="23"/>
      <c r="E86" s="140" t="s">
        <v>613</v>
      </c>
      <c r="F86" s="125" t="s">
        <v>32</v>
      </c>
      <c r="G86" s="227">
        <v>5</v>
      </c>
    </row>
    <row r="87" spans="1:7" s="254" customFormat="1" x14ac:dyDescent="0.2">
      <c r="A87" s="84" t="s">
        <v>283</v>
      </c>
      <c r="B87" s="83"/>
      <c r="C87" s="262" t="s">
        <v>386</v>
      </c>
      <c r="D87" s="23"/>
      <c r="E87" s="140" t="s">
        <v>614</v>
      </c>
      <c r="F87" s="125" t="s">
        <v>32</v>
      </c>
      <c r="G87" s="227">
        <v>10</v>
      </c>
    </row>
    <row r="88" spans="1:7" s="254" customFormat="1" x14ac:dyDescent="0.2">
      <c r="A88" s="84" t="s">
        <v>284</v>
      </c>
      <c r="B88" s="83"/>
      <c r="C88" s="262" t="s">
        <v>387</v>
      </c>
      <c r="D88" s="23"/>
      <c r="E88" s="140" t="s">
        <v>615</v>
      </c>
      <c r="F88" s="125" t="s">
        <v>32</v>
      </c>
      <c r="G88" s="227">
        <v>5</v>
      </c>
    </row>
    <row r="89" spans="1:7" s="254" customFormat="1" x14ac:dyDescent="0.2">
      <c r="A89" s="84" t="s">
        <v>285</v>
      </c>
      <c r="B89" s="83"/>
      <c r="C89" s="262" t="s">
        <v>388</v>
      </c>
      <c r="D89" s="23"/>
      <c r="E89" s="140" t="s">
        <v>616</v>
      </c>
      <c r="F89" s="125" t="s">
        <v>32</v>
      </c>
      <c r="G89" s="227">
        <v>50</v>
      </c>
    </row>
    <row r="90" spans="1:7" s="254" customFormat="1" x14ac:dyDescent="0.2">
      <c r="A90" s="84" t="s">
        <v>286</v>
      </c>
      <c r="B90" s="83"/>
      <c r="C90" s="262" t="s">
        <v>389</v>
      </c>
      <c r="D90" s="23"/>
      <c r="E90" s="140" t="s">
        <v>617</v>
      </c>
      <c r="F90" s="125" t="s">
        <v>32</v>
      </c>
      <c r="G90" s="227">
        <v>6</v>
      </c>
    </row>
    <row r="91" spans="1:7" s="254" customFormat="1" x14ac:dyDescent="0.2">
      <c r="A91" s="237" t="s">
        <v>287</v>
      </c>
      <c r="B91" s="238"/>
      <c r="C91" s="262" t="s">
        <v>390</v>
      </c>
      <c r="D91" s="240"/>
      <c r="E91" s="242" t="s">
        <v>618</v>
      </c>
      <c r="F91" s="175" t="s">
        <v>32</v>
      </c>
      <c r="G91" s="181">
        <v>3</v>
      </c>
    </row>
    <row r="92" spans="1:7" s="254" customFormat="1" x14ac:dyDescent="0.2">
      <c r="A92" s="84" t="s">
        <v>288</v>
      </c>
      <c r="B92" s="83"/>
      <c r="C92" s="262" t="s">
        <v>391</v>
      </c>
      <c r="D92" s="23"/>
      <c r="E92" s="140" t="s">
        <v>391</v>
      </c>
      <c r="F92" s="125" t="s">
        <v>32</v>
      </c>
      <c r="G92" s="227">
        <v>5</v>
      </c>
    </row>
    <row r="93" spans="1:7" s="254" customFormat="1" x14ac:dyDescent="0.2">
      <c r="A93" s="84" t="s">
        <v>289</v>
      </c>
      <c r="B93" s="83"/>
      <c r="C93" s="262" t="s">
        <v>392</v>
      </c>
      <c r="D93" s="23"/>
      <c r="E93" s="140"/>
      <c r="F93" s="125" t="s">
        <v>32</v>
      </c>
      <c r="G93" s="227">
        <v>30</v>
      </c>
    </row>
    <row r="94" spans="1:7" s="254" customFormat="1" ht="22.5" customHeight="1" x14ac:dyDescent="0.2">
      <c r="A94" s="237" t="s">
        <v>290</v>
      </c>
      <c r="B94" s="238"/>
      <c r="C94" s="268" t="s">
        <v>393</v>
      </c>
      <c r="D94" s="240"/>
      <c r="E94" s="150" t="s">
        <v>619</v>
      </c>
      <c r="F94" s="175" t="s">
        <v>32</v>
      </c>
      <c r="G94" s="181">
        <v>10</v>
      </c>
    </row>
    <row r="95" spans="1:7" s="254" customFormat="1" x14ac:dyDescent="0.2">
      <c r="A95" s="84" t="s">
        <v>291</v>
      </c>
      <c r="B95" s="83"/>
      <c r="C95" s="269" t="s">
        <v>394</v>
      </c>
      <c r="D95" s="23"/>
      <c r="E95" s="140" t="s">
        <v>620</v>
      </c>
      <c r="F95" s="125" t="s">
        <v>32</v>
      </c>
      <c r="G95" s="227">
        <v>20</v>
      </c>
    </row>
    <row r="96" spans="1:7" s="254" customFormat="1" x14ac:dyDescent="0.2">
      <c r="A96" s="84" t="s">
        <v>292</v>
      </c>
      <c r="B96" s="83"/>
      <c r="C96" s="262" t="s">
        <v>395</v>
      </c>
      <c r="D96" s="23"/>
      <c r="E96" s="140" t="s">
        <v>621</v>
      </c>
      <c r="F96" s="125" t="s">
        <v>32</v>
      </c>
      <c r="G96" s="227">
        <v>8</v>
      </c>
    </row>
    <row r="97" spans="1:7" s="254" customFormat="1" x14ac:dyDescent="0.2">
      <c r="A97" s="84" t="s">
        <v>293</v>
      </c>
      <c r="B97" s="83"/>
      <c r="C97" s="262" t="s">
        <v>396</v>
      </c>
      <c r="D97" s="23"/>
      <c r="E97" s="140" t="s">
        <v>622</v>
      </c>
      <c r="F97" s="125" t="s">
        <v>32</v>
      </c>
      <c r="G97" s="227">
        <v>50</v>
      </c>
    </row>
    <row r="98" spans="1:7" s="254" customFormat="1" x14ac:dyDescent="0.2">
      <c r="A98" s="84" t="s">
        <v>294</v>
      </c>
      <c r="B98" s="83"/>
      <c r="C98" s="262" t="s">
        <v>334</v>
      </c>
      <c r="D98" s="23"/>
      <c r="E98" s="140" t="s">
        <v>623</v>
      </c>
      <c r="F98" s="125" t="s">
        <v>169</v>
      </c>
      <c r="G98" s="227">
        <v>20</v>
      </c>
    </row>
    <row r="99" spans="1:7" s="254" customFormat="1" ht="21.75" customHeight="1" x14ac:dyDescent="0.2">
      <c r="A99" s="237" t="s">
        <v>295</v>
      </c>
      <c r="B99" s="238"/>
      <c r="C99" s="262" t="s">
        <v>397</v>
      </c>
      <c r="D99" s="240"/>
      <c r="E99" s="150" t="s">
        <v>624</v>
      </c>
      <c r="F99" s="175" t="s">
        <v>32</v>
      </c>
      <c r="G99" s="181">
        <v>20</v>
      </c>
    </row>
    <row r="100" spans="1:7" s="254" customFormat="1" x14ac:dyDescent="0.2">
      <c r="A100" s="84" t="s">
        <v>296</v>
      </c>
      <c r="B100" s="83"/>
      <c r="C100" s="262" t="s">
        <v>398</v>
      </c>
      <c r="D100" s="23"/>
      <c r="E100" s="140" t="s">
        <v>625</v>
      </c>
      <c r="F100" s="125" t="s">
        <v>194</v>
      </c>
      <c r="G100" s="227">
        <v>100</v>
      </c>
    </row>
    <row r="101" spans="1:7" s="254" customFormat="1" x14ac:dyDescent="0.2">
      <c r="A101" s="84" t="s">
        <v>297</v>
      </c>
      <c r="B101" s="83"/>
      <c r="C101" s="262" t="s">
        <v>399</v>
      </c>
      <c r="D101" s="23"/>
      <c r="E101" s="140" t="s">
        <v>626</v>
      </c>
      <c r="F101" s="125" t="s">
        <v>32</v>
      </c>
      <c r="G101" s="227">
        <v>30</v>
      </c>
    </row>
    <row r="102" spans="1:7" s="254" customFormat="1" x14ac:dyDescent="0.2">
      <c r="A102" s="84" t="s">
        <v>1605</v>
      </c>
      <c r="B102" s="238"/>
      <c r="C102" s="94" t="s">
        <v>1599</v>
      </c>
      <c r="D102" s="240"/>
      <c r="E102" s="242" t="s">
        <v>1600</v>
      </c>
      <c r="F102" s="175" t="s">
        <v>32</v>
      </c>
      <c r="G102" s="181">
        <v>1</v>
      </c>
    </row>
    <row r="103" spans="1:7" s="254" customFormat="1" ht="21.75" customHeight="1" x14ac:dyDescent="0.2">
      <c r="A103" s="237" t="s">
        <v>1606</v>
      </c>
      <c r="B103" s="235"/>
      <c r="C103" s="94" t="s">
        <v>1601</v>
      </c>
      <c r="D103" s="236"/>
      <c r="E103" s="154" t="s">
        <v>1602</v>
      </c>
      <c r="F103" s="259" t="s">
        <v>32</v>
      </c>
      <c r="G103" s="226">
        <v>2</v>
      </c>
    </row>
    <row r="104" spans="1:7" s="254" customFormat="1" ht="25.5" x14ac:dyDescent="0.2">
      <c r="A104" s="84" t="s">
        <v>1607</v>
      </c>
      <c r="B104" s="235"/>
      <c r="C104" s="94" t="s">
        <v>1603</v>
      </c>
      <c r="D104" s="236"/>
      <c r="E104" s="265" t="s">
        <v>1604</v>
      </c>
      <c r="F104" s="259" t="s">
        <v>32</v>
      </c>
      <c r="G104" s="226">
        <v>50</v>
      </c>
    </row>
    <row r="105" spans="1:7" s="254" customFormat="1" x14ac:dyDescent="0.25">
      <c r="A105" s="28" t="s">
        <v>5</v>
      </c>
      <c r="B105" s="28"/>
      <c r="C105" s="245" t="s">
        <v>403</v>
      </c>
      <c r="D105" s="23"/>
      <c r="E105" s="23"/>
      <c r="F105" s="23"/>
      <c r="G105" s="91"/>
    </row>
    <row r="106" spans="1:7" s="254" customFormat="1" x14ac:dyDescent="0.2">
      <c r="A106" s="84" t="s">
        <v>203</v>
      </c>
      <c r="B106" s="83"/>
      <c r="C106" s="94" t="s">
        <v>300</v>
      </c>
      <c r="D106" s="23"/>
      <c r="E106" s="23"/>
      <c r="F106" s="79"/>
      <c r="G106" s="85"/>
    </row>
    <row r="107" spans="1:7" s="254" customFormat="1" ht="25.5" x14ac:dyDescent="0.25">
      <c r="A107" s="237" t="s">
        <v>204</v>
      </c>
      <c r="B107" s="238"/>
      <c r="C107" s="68" t="s">
        <v>1596</v>
      </c>
      <c r="D107" s="180" t="s">
        <v>405</v>
      </c>
      <c r="E107" s="246" t="s">
        <v>1597</v>
      </c>
      <c r="F107" s="125" t="s">
        <v>32</v>
      </c>
      <c r="G107" s="181">
        <v>1</v>
      </c>
    </row>
    <row r="108" spans="1:7" s="254" customFormat="1" ht="38.25" x14ac:dyDescent="0.2">
      <c r="A108" s="239" t="s">
        <v>206</v>
      </c>
      <c r="B108" s="235"/>
      <c r="C108" s="263" t="s">
        <v>404</v>
      </c>
      <c r="D108" s="224" t="s">
        <v>406</v>
      </c>
      <c r="E108" s="270" t="s">
        <v>1598</v>
      </c>
      <c r="F108" s="259" t="s">
        <v>32</v>
      </c>
      <c r="G108" s="226">
        <v>1</v>
      </c>
    </row>
    <row r="109" spans="1:7" x14ac:dyDescent="0.2">
      <c r="A109" s="274" t="s">
        <v>179</v>
      </c>
      <c r="B109" s="271"/>
      <c r="C109" s="275" t="s">
        <v>61</v>
      </c>
      <c r="D109" s="275"/>
      <c r="E109" s="271"/>
      <c r="F109" s="56"/>
      <c r="G109" s="227"/>
    </row>
    <row r="110" spans="1:7" ht="25.5" x14ac:dyDescent="0.2">
      <c r="A110" s="274" t="s">
        <v>70</v>
      </c>
      <c r="B110" s="272"/>
      <c r="C110" s="262" t="s">
        <v>208</v>
      </c>
      <c r="D110" s="273" t="s">
        <v>412</v>
      </c>
      <c r="E110" s="145" t="s">
        <v>442</v>
      </c>
      <c r="F110" s="175" t="s">
        <v>32</v>
      </c>
      <c r="G110" s="181">
        <v>6</v>
      </c>
    </row>
    <row r="111" spans="1:7" ht="51" x14ac:dyDescent="0.2">
      <c r="A111" s="276" t="s">
        <v>87</v>
      </c>
      <c r="B111" s="277"/>
      <c r="C111" s="263" t="s">
        <v>408</v>
      </c>
      <c r="D111" s="278" t="s">
        <v>413</v>
      </c>
      <c r="E111" s="116" t="s">
        <v>443</v>
      </c>
      <c r="F111" s="260" t="s">
        <v>32</v>
      </c>
      <c r="G111" s="226">
        <v>5</v>
      </c>
    </row>
    <row r="112" spans="1:7" ht="51" x14ac:dyDescent="0.2">
      <c r="A112" s="274" t="s">
        <v>88</v>
      </c>
      <c r="B112" s="271"/>
      <c r="C112" s="262" t="s">
        <v>409</v>
      </c>
      <c r="D112" s="262" t="s">
        <v>414</v>
      </c>
      <c r="E112" s="164" t="s">
        <v>444</v>
      </c>
      <c r="F112" s="125" t="s">
        <v>32</v>
      </c>
      <c r="G112" s="227">
        <v>11</v>
      </c>
    </row>
    <row r="113" spans="1:7" x14ac:dyDescent="0.2">
      <c r="A113" s="274" t="s">
        <v>89</v>
      </c>
      <c r="B113" s="272"/>
      <c r="C113" s="262" t="s">
        <v>217</v>
      </c>
      <c r="D113" s="273"/>
      <c r="E113" s="272" t="s">
        <v>122</v>
      </c>
      <c r="F113" s="125" t="s">
        <v>32</v>
      </c>
      <c r="G113" s="181">
        <v>16</v>
      </c>
    </row>
    <row r="114" spans="1:7" x14ac:dyDescent="0.2">
      <c r="A114" s="276" t="s">
        <v>90</v>
      </c>
      <c r="B114" s="277"/>
      <c r="C114" s="262" t="s">
        <v>217</v>
      </c>
      <c r="D114" s="278"/>
      <c r="E114" s="277" t="s">
        <v>123</v>
      </c>
      <c r="F114" s="260" t="s">
        <v>32</v>
      </c>
      <c r="G114" s="226">
        <v>16</v>
      </c>
    </row>
    <row r="115" spans="1:7" x14ac:dyDescent="0.2">
      <c r="A115" s="276" t="s">
        <v>91</v>
      </c>
      <c r="B115" s="277"/>
      <c r="C115" s="262" t="s">
        <v>217</v>
      </c>
      <c r="D115" s="278"/>
      <c r="E115" s="277" t="s">
        <v>124</v>
      </c>
      <c r="F115" s="260" t="s">
        <v>32</v>
      </c>
      <c r="G115" s="226">
        <v>16</v>
      </c>
    </row>
    <row r="116" spans="1:7" ht="33.75" x14ac:dyDescent="0.2">
      <c r="A116" s="274" t="s">
        <v>92</v>
      </c>
      <c r="B116" s="272"/>
      <c r="C116" s="262" t="s">
        <v>1608</v>
      </c>
      <c r="D116" s="279"/>
      <c r="E116" s="248" t="s">
        <v>1581</v>
      </c>
      <c r="F116" s="175" t="s">
        <v>32</v>
      </c>
      <c r="G116" s="181">
        <v>1</v>
      </c>
    </row>
    <row r="117" spans="1:7" ht="33.75" x14ac:dyDescent="0.2">
      <c r="A117" s="276" t="s">
        <v>93</v>
      </c>
      <c r="B117" s="277"/>
      <c r="C117" s="262" t="s">
        <v>1608</v>
      </c>
      <c r="D117" s="279"/>
      <c r="E117" s="249" t="s">
        <v>1582</v>
      </c>
      <c r="F117" s="259" t="s">
        <v>32</v>
      </c>
      <c r="G117" s="226">
        <v>1</v>
      </c>
    </row>
    <row r="118" spans="1:7" ht="33.75" x14ac:dyDescent="0.2">
      <c r="A118" s="276" t="s">
        <v>94</v>
      </c>
      <c r="B118" s="277"/>
      <c r="C118" s="262" t="s">
        <v>1608</v>
      </c>
      <c r="D118" s="279"/>
      <c r="E118" s="249" t="s">
        <v>1583</v>
      </c>
      <c r="F118" s="259" t="s">
        <v>32</v>
      </c>
      <c r="G118" s="226">
        <v>1</v>
      </c>
    </row>
    <row r="119" spans="1:7" ht="22.5" x14ac:dyDescent="0.2">
      <c r="A119" s="274" t="s">
        <v>95</v>
      </c>
      <c r="B119" s="277"/>
      <c r="C119" s="262" t="s">
        <v>1608</v>
      </c>
      <c r="D119" s="279"/>
      <c r="E119" s="249" t="s">
        <v>1584</v>
      </c>
      <c r="F119" s="259" t="s">
        <v>32</v>
      </c>
      <c r="G119" s="226">
        <v>1</v>
      </c>
    </row>
    <row r="120" spans="1:7" x14ac:dyDescent="0.2">
      <c r="A120" s="274" t="s">
        <v>96</v>
      </c>
      <c r="B120" s="271"/>
      <c r="C120" s="262" t="s">
        <v>445</v>
      </c>
      <c r="D120" s="94"/>
      <c r="E120" s="271" t="s">
        <v>446</v>
      </c>
      <c r="F120" s="125" t="s">
        <v>32</v>
      </c>
      <c r="G120" s="227">
        <v>16</v>
      </c>
    </row>
    <row r="121" spans="1:7" ht="204" x14ac:dyDescent="0.25">
      <c r="A121" s="276" t="s">
        <v>97</v>
      </c>
      <c r="B121" s="271"/>
      <c r="C121" s="54" t="s">
        <v>209</v>
      </c>
      <c r="D121" s="266" t="s">
        <v>415</v>
      </c>
      <c r="E121" s="271" t="s">
        <v>111</v>
      </c>
      <c r="F121" s="125" t="s">
        <v>32</v>
      </c>
      <c r="G121" s="227">
        <v>1</v>
      </c>
    </row>
    <row r="122" spans="1:7" ht="25.5" x14ac:dyDescent="0.2">
      <c r="A122" s="276" t="s">
        <v>171</v>
      </c>
      <c r="B122" s="272"/>
      <c r="C122" s="280" t="s">
        <v>410</v>
      </c>
      <c r="D122" s="281" t="s">
        <v>416</v>
      </c>
      <c r="E122" s="230" t="s">
        <v>447</v>
      </c>
      <c r="F122" s="267" t="s">
        <v>32</v>
      </c>
      <c r="G122" s="181">
        <v>1</v>
      </c>
    </row>
    <row r="123" spans="1:7" x14ac:dyDescent="0.2">
      <c r="A123" s="274" t="s">
        <v>172</v>
      </c>
      <c r="B123" s="247"/>
      <c r="C123" s="282" t="s">
        <v>411</v>
      </c>
      <c r="D123" s="283" t="s">
        <v>417</v>
      </c>
      <c r="E123" s="230" t="s">
        <v>448</v>
      </c>
      <c r="F123" s="267" t="s">
        <v>32</v>
      </c>
      <c r="G123" s="234">
        <v>1</v>
      </c>
    </row>
    <row r="124" spans="1:7" ht="409.5" x14ac:dyDescent="0.25">
      <c r="A124" s="274" t="s">
        <v>173</v>
      </c>
      <c r="B124" s="272"/>
      <c r="C124" s="54" t="s">
        <v>1577</v>
      </c>
      <c r="D124" s="145" t="s">
        <v>1578</v>
      </c>
      <c r="E124" s="250" t="s">
        <v>1609</v>
      </c>
      <c r="F124" s="146" t="s">
        <v>1610</v>
      </c>
      <c r="G124" s="147">
        <v>1</v>
      </c>
    </row>
    <row r="125" spans="1:7" ht="165.75" x14ac:dyDescent="0.25">
      <c r="A125" s="276" t="s">
        <v>174</v>
      </c>
      <c r="B125" s="271"/>
      <c r="C125" s="54" t="s">
        <v>1000</v>
      </c>
      <c r="D125" s="145" t="s">
        <v>182</v>
      </c>
      <c r="E125" s="175" t="s">
        <v>1580</v>
      </c>
      <c r="F125" s="146" t="s">
        <v>1558</v>
      </c>
      <c r="G125" s="147">
        <v>1</v>
      </c>
    </row>
    <row r="126" spans="1:7" x14ac:dyDescent="0.25">
      <c r="A126" s="285"/>
      <c r="B126" s="65"/>
      <c r="C126" s="65"/>
      <c r="D126" s="65"/>
      <c r="E126" s="65"/>
      <c r="F126" s="65"/>
      <c r="G126" s="285"/>
    </row>
    <row r="127" spans="1:7" x14ac:dyDescent="0.25">
      <c r="A127" s="285"/>
      <c r="B127" s="65"/>
      <c r="C127" s="65"/>
      <c r="D127" s="65"/>
      <c r="E127" s="65"/>
      <c r="F127" s="65"/>
      <c r="G127" s="285"/>
    </row>
    <row r="128" spans="1:7" x14ac:dyDescent="0.25">
      <c r="A128" s="285"/>
      <c r="B128" s="65"/>
      <c r="C128" s="65"/>
      <c r="D128" s="65"/>
      <c r="E128" s="65"/>
      <c r="F128" s="65"/>
      <c r="G128" s="285"/>
    </row>
    <row r="129" spans="1:7" x14ac:dyDescent="0.25">
      <c r="A129" s="285"/>
      <c r="B129" s="65"/>
      <c r="C129" s="65"/>
      <c r="D129" s="65"/>
      <c r="E129" s="65"/>
      <c r="F129" s="65"/>
      <c r="G129" s="285"/>
    </row>
    <row r="130" spans="1:7" x14ac:dyDescent="0.25">
      <c r="A130" s="285"/>
      <c r="B130" s="65"/>
      <c r="C130" s="65"/>
      <c r="D130" s="65"/>
      <c r="E130" s="65"/>
      <c r="F130" s="65"/>
      <c r="G130" s="285"/>
    </row>
    <row r="131" spans="1:7" x14ac:dyDescent="0.25">
      <c r="A131" s="285"/>
      <c r="B131" s="65"/>
      <c r="C131" s="65"/>
      <c r="D131" s="65"/>
      <c r="E131" s="65"/>
      <c r="F131" s="65"/>
      <c r="G131" s="285"/>
    </row>
    <row r="132" spans="1:7" x14ac:dyDescent="0.25">
      <c r="A132" s="285"/>
      <c r="B132" s="65"/>
      <c r="C132" s="65"/>
      <c r="D132" s="65"/>
      <c r="E132" s="65"/>
      <c r="F132" s="65"/>
      <c r="G132" s="285"/>
    </row>
    <row r="133" spans="1:7" x14ac:dyDescent="0.25">
      <c r="A133" s="285"/>
      <c r="B133" s="65"/>
      <c r="C133" s="65"/>
      <c r="D133" s="65"/>
      <c r="E133" s="65"/>
      <c r="F133" s="65"/>
      <c r="G133" s="285"/>
    </row>
    <row r="134" spans="1:7" x14ac:dyDescent="0.25">
      <c r="A134" s="285"/>
      <c r="B134" s="65"/>
      <c r="C134" s="65"/>
      <c r="D134" s="65"/>
      <c r="E134" s="65"/>
      <c r="F134" s="65"/>
      <c r="G134" s="285"/>
    </row>
    <row r="135" spans="1:7" x14ac:dyDescent="0.25">
      <c r="A135" s="285"/>
      <c r="B135" s="65"/>
      <c r="C135" s="65"/>
      <c r="D135" s="65"/>
      <c r="E135" s="65"/>
      <c r="F135" s="65"/>
      <c r="G135" s="285"/>
    </row>
    <row r="136" spans="1:7" x14ac:dyDescent="0.25">
      <c r="A136" s="285"/>
      <c r="B136" s="65"/>
      <c r="C136" s="65"/>
      <c r="D136" s="65"/>
      <c r="E136" s="65"/>
      <c r="F136" s="65"/>
      <c r="G136" s="285"/>
    </row>
  </sheetData>
  <autoFilter ref="A4:G4" xr:uid="{00000000-0009-0000-0000-000001000000}"/>
  <mergeCells count="1">
    <mergeCell ref="C109:D109"/>
  </mergeCells>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outlinePr summaryBelow="0" summaryRight="0"/>
  </sheetPr>
  <dimension ref="A1:G41"/>
  <sheetViews>
    <sheetView zoomScale="80" zoomScaleNormal="80" zoomScalePageLayoutView="135" workbookViewId="0">
      <pane ySplit="4" topLeftCell="A5" activePane="bottomLeft" state="frozen"/>
      <selection activeCell="A33" sqref="A33"/>
      <selection pane="bottomLeft" activeCell="C51" sqref="C51"/>
    </sheetView>
  </sheetViews>
  <sheetFormatPr defaultColWidth="8.7109375" defaultRowHeight="15" x14ac:dyDescent="0.25"/>
  <cols>
    <col min="1" max="1" width="8.42578125" style="128" customWidth="1"/>
    <col min="2" max="2" width="5.140625" style="49" customWidth="1"/>
    <col min="3" max="3" width="37.85546875" style="53" customWidth="1"/>
    <col min="4" max="4" width="45.42578125" style="49" customWidth="1"/>
    <col min="5" max="5" width="48.140625" style="49" customWidth="1"/>
    <col min="6" max="6" width="7.7109375" style="129" customWidth="1"/>
    <col min="7" max="7" width="7.7109375" style="130" customWidth="1"/>
    <col min="8" max="16384" width="8.7109375" style="50"/>
  </cols>
  <sheetData>
    <row r="1" spans="1:7" x14ac:dyDescent="0.25">
      <c r="C1" s="10" t="s">
        <v>6</v>
      </c>
      <c r="D1" s="51" t="s">
        <v>78</v>
      </c>
    </row>
    <row r="2" spans="1:7" x14ac:dyDescent="0.25">
      <c r="C2" s="10" t="s">
        <v>14</v>
      </c>
      <c r="D2" s="51" t="s">
        <v>175</v>
      </c>
    </row>
    <row r="3" spans="1:7" x14ac:dyDescent="0.25">
      <c r="C3" s="10"/>
      <c r="D3" s="51"/>
    </row>
    <row r="4" spans="1:7" s="73" customFormat="1" ht="25.5" x14ac:dyDescent="0.25">
      <c r="A4" s="93" t="s">
        <v>0</v>
      </c>
      <c r="B4" s="14" t="s">
        <v>9</v>
      </c>
      <c r="C4" s="13" t="s">
        <v>15</v>
      </c>
      <c r="D4" s="13" t="s">
        <v>7</v>
      </c>
      <c r="E4" s="13" t="s">
        <v>8</v>
      </c>
      <c r="F4" s="13" t="s">
        <v>16</v>
      </c>
      <c r="G4" s="131" t="s">
        <v>1</v>
      </c>
    </row>
    <row r="5" spans="1:7" s="52" customFormat="1" x14ac:dyDescent="0.25">
      <c r="A5" s="364" t="s">
        <v>103</v>
      </c>
      <c r="B5" s="364"/>
      <c r="C5" s="364"/>
      <c r="D5" s="364"/>
      <c r="E5" s="364"/>
      <c r="F5" s="134"/>
      <c r="G5" s="135"/>
    </row>
    <row r="6" spans="1:7" s="52" customFormat="1" x14ac:dyDescent="0.25">
      <c r="A6" s="365" t="s">
        <v>104</v>
      </c>
      <c r="B6" s="365"/>
      <c r="C6" s="365"/>
      <c r="D6" s="365"/>
      <c r="E6" s="365"/>
      <c r="F6" s="366"/>
      <c r="G6" s="367"/>
    </row>
    <row r="7" spans="1:7" s="52" customFormat="1" x14ac:dyDescent="0.25">
      <c r="A7" s="124" t="s">
        <v>77</v>
      </c>
      <c r="B7" s="170"/>
      <c r="C7" s="222" t="s">
        <v>186</v>
      </c>
      <c r="D7" s="145" t="s">
        <v>183</v>
      </c>
      <c r="E7" s="145" t="s">
        <v>484</v>
      </c>
      <c r="F7" s="175" t="s">
        <v>32</v>
      </c>
      <c r="G7" s="368">
        <v>2</v>
      </c>
    </row>
    <row r="8" spans="1:7" s="52" customFormat="1" ht="25.5" x14ac:dyDescent="0.25">
      <c r="A8" s="132" t="s">
        <v>80</v>
      </c>
      <c r="B8" s="133"/>
      <c r="C8" s="222" t="s">
        <v>187</v>
      </c>
      <c r="D8" s="145" t="s">
        <v>184</v>
      </c>
      <c r="E8" s="145" t="s">
        <v>485</v>
      </c>
      <c r="F8" s="175" t="s">
        <v>32</v>
      </c>
      <c r="G8" s="368">
        <v>1</v>
      </c>
    </row>
    <row r="9" spans="1:7" s="52" customFormat="1" ht="25.5" x14ac:dyDescent="0.25">
      <c r="A9" s="124" t="s">
        <v>81</v>
      </c>
      <c r="B9" s="170"/>
      <c r="C9" s="56" t="s">
        <v>188</v>
      </c>
      <c r="D9" s="12" t="s">
        <v>185</v>
      </c>
      <c r="E9" s="54" t="s">
        <v>421</v>
      </c>
      <c r="F9" s="134" t="s">
        <v>32</v>
      </c>
      <c r="G9" s="372">
        <v>1</v>
      </c>
    </row>
    <row r="10" spans="1:7" s="52" customFormat="1" x14ac:dyDescent="0.25">
      <c r="A10" s="132" t="s">
        <v>82</v>
      </c>
      <c r="B10" s="133"/>
      <c r="C10" s="56" t="s">
        <v>189</v>
      </c>
      <c r="D10" s="12" t="s">
        <v>190</v>
      </c>
      <c r="E10" s="54" t="s">
        <v>486</v>
      </c>
      <c r="F10" s="134" t="s">
        <v>32</v>
      </c>
      <c r="G10" s="372">
        <v>15</v>
      </c>
    </row>
    <row r="11" spans="1:7" s="52" customFormat="1" x14ac:dyDescent="0.25">
      <c r="A11" s="132" t="s">
        <v>83</v>
      </c>
      <c r="B11" s="133"/>
      <c r="C11" s="56" t="s">
        <v>191</v>
      </c>
      <c r="D11" s="12"/>
      <c r="E11" s="54" t="s">
        <v>488</v>
      </c>
      <c r="F11" s="134" t="s">
        <v>194</v>
      </c>
      <c r="G11" s="372">
        <v>2</v>
      </c>
    </row>
    <row r="12" spans="1:7" s="52" customFormat="1" x14ac:dyDescent="0.25">
      <c r="A12" s="132" t="s">
        <v>105</v>
      </c>
      <c r="B12" s="133"/>
      <c r="C12" s="56" t="s">
        <v>493</v>
      </c>
      <c r="D12" s="12"/>
      <c r="E12" s="54" t="s">
        <v>489</v>
      </c>
      <c r="F12" s="134" t="s">
        <v>32</v>
      </c>
      <c r="G12" s="372">
        <v>2</v>
      </c>
    </row>
    <row r="13" spans="1:7" s="52" customFormat="1" ht="51" x14ac:dyDescent="0.25">
      <c r="A13" s="132" t="s">
        <v>106</v>
      </c>
      <c r="B13" s="133"/>
      <c r="C13" s="222" t="s">
        <v>192</v>
      </c>
      <c r="D13" s="145" t="s">
        <v>193</v>
      </c>
      <c r="E13" s="145" t="s">
        <v>1611</v>
      </c>
      <c r="F13" s="175" t="s">
        <v>194</v>
      </c>
      <c r="G13" s="372">
        <v>15</v>
      </c>
    </row>
    <row r="14" spans="1:7" s="52" customFormat="1" ht="77.25" customHeight="1" x14ac:dyDescent="0.25">
      <c r="A14" s="124" t="s">
        <v>107</v>
      </c>
      <c r="B14" s="170"/>
      <c r="C14" s="56" t="s">
        <v>195</v>
      </c>
      <c r="D14" s="12"/>
      <c r="E14" s="54" t="s">
        <v>487</v>
      </c>
      <c r="F14" s="134" t="s">
        <v>32</v>
      </c>
      <c r="G14" s="372">
        <v>16</v>
      </c>
    </row>
    <row r="15" spans="1:7" s="52" customFormat="1" ht="25.5" x14ac:dyDescent="0.25">
      <c r="A15" s="132" t="s">
        <v>108</v>
      </c>
      <c r="B15" s="133"/>
      <c r="C15" s="56" t="s">
        <v>198</v>
      </c>
      <c r="D15" s="12" t="s">
        <v>201</v>
      </c>
      <c r="E15" s="54" t="s">
        <v>490</v>
      </c>
      <c r="F15" s="134" t="s">
        <v>32</v>
      </c>
      <c r="G15" s="372">
        <v>1</v>
      </c>
    </row>
    <row r="16" spans="1:7" s="52" customFormat="1" ht="25.5" x14ac:dyDescent="0.25">
      <c r="A16" s="132" t="s">
        <v>154</v>
      </c>
      <c r="B16" s="133"/>
      <c r="C16" s="222" t="s">
        <v>199</v>
      </c>
      <c r="D16" s="145" t="s">
        <v>202</v>
      </c>
      <c r="E16" s="145" t="s">
        <v>491</v>
      </c>
      <c r="F16" s="175" t="s">
        <v>32</v>
      </c>
      <c r="G16" s="368">
        <v>1</v>
      </c>
    </row>
    <row r="17" spans="1:7" s="52" customFormat="1" ht="25.5" x14ac:dyDescent="0.25">
      <c r="A17" s="124" t="s">
        <v>155</v>
      </c>
      <c r="B17" s="170"/>
      <c r="C17" s="56" t="s">
        <v>200</v>
      </c>
      <c r="D17" s="12"/>
      <c r="E17" s="54" t="s">
        <v>492</v>
      </c>
      <c r="F17" s="134" t="s">
        <v>32</v>
      </c>
      <c r="G17" s="372">
        <v>1</v>
      </c>
    </row>
    <row r="18" spans="1:7" s="52" customFormat="1" x14ac:dyDescent="0.25">
      <c r="A18" s="364" t="s">
        <v>138</v>
      </c>
      <c r="B18" s="364"/>
      <c r="C18" s="364"/>
      <c r="D18" s="364"/>
      <c r="E18" s="364"/>
      <c r="F18" s="134"/>
      <c r="G18" s="135"/>
    </row>
    <row r="19" spans="1:7" s="52" customFormat="1" ht="25.5" x14ac:dyDescent="0.25">
      <c r="A19" s="124" t="s">
        <v>70</v>
      </c>
      <c r="B19" s="54"/>
      <c r="C19" s="54" t="s">
        <v>178</v>
      </c>
      <c r="D19" s="54" t="s">
        <v>208</v>
      </c>
      <c r="E19" s="54" t="s">
        <v>442</v>
      </c>
      <c r="F19" s="134" t="s">
        <v>32</v>
      </c>
      <c r="G19" s="135">
        <v>15</v>
      </c>
    </row>
    <row r="20" spans="1:7" s="52" customFormat="1" ht="180" customHeight="1" x14ac:dyDescent="0.25">
      <c r="A20" s="124" t="s">
        <v>87</v>
      </c>
      <c r="B20" s="145"/>
      <c r="C20" s="145" t="s">
        <v>209</v>
      </c>
      <c r="D20" s="145"/>
      <c r="E20" s="222" t="s">
        <v>1612</v>
      </c>
      <c r="F20" s="175" t="s">
        <v>32</v>
      </c>
      <c r="G20" s="368">
        <v>1</v>
      </c>
    </row>
    <row r="21" spans="1:7" s="52" customFormat="1" ht="62.25" customHeight="1" x14ac:dyDescent="0.25">
      <c r="A21" s="124" t="s">
        <v>88</v>
      </c>
      <c r="B21" s="54"/>
      <c r="C21" s="54" t="s">
        <v>210</v>
      </c>
      <c r="D21" s="54"/>
      <c r="E21" s="322" t="s">
        <v>477</v>
      </c>
      <c r="F21" s="134" t="s">
        <v>32</v>
      </c>
      <c r="G21" s="135">
        <v>14</v>
      </c>
    </row>
    <row r="22" spans="1:7" s="52" customFormat="1" ht="39" customHeight="1" x14ac:dyDescent="0.25">
      <c r="A22" s="124" t="s">
        <v>89</v>
      </c>
      <c r="B22" s="54"/>
      <c r="C22" s="56" t="s">
        <v>217</v>
      </c>
      <c r="D22" s="56" t="s">
        <v>221</v>
      </c>
      <c r="E22" s="56" t="s">
        <v>478</v>
      </c>
      <c r="F22" s="134" t="s">
        <v>32</v>
      </c>
      <c r="G22" s="135">
        <v>15</v>
      </c>
    </row>
    <row r="23" spans="1:7" s="52" customFormat="1" ht="25.5" x14ac:dyDescent="0.25">
      <c r="A23" s="124" t="s">
        <v>90</v>
      </c>
      <c r="B23" s="54"/>
      <c r="C23" s="56" t="s">
        <v>217</v>
      </c>
      <c r="D23" s="54"/>
      <c r="E23" s="56" t="s">
        <v>479</v>
      </c>
      <c r="F23" s="134" t="s">
        <v>32</v>
      </c>
      <c r="G23" s="135">
        <v>15</v>
      </c>
    </row>
    <row r="24" spans="1:7" s="52" customFormat="1" ht="25.5" x14ac:dyDescent="0.25">
      <c r="A24" s="124" t="s">
        <v>91</v>
      </c>
      <c r="B24" s="54"/>
      <c r="C24" s="56" t="s">
        <v>217</v>
      </c>
      <c r="D24" s="54"/>
      <c r="E24" s="56" t="s">
        <v>480</v>
      </c>
      <c r="F24" s="134" t="s">
        <v>32</v>
      </c>
      <c r="G24" s="135">
        <v>15</v>
      </c>
    </row>
    <row r="25" spans="1:7" s="52" customFormat="1" ht="39" x14ac:dyDescent="0.25">
      <c r="A25" s="124" t="s">
        <v>92</v>
      </c>
      <c r="B25" s="54"/>
      <c r="C25" s="55" t="s">
        <v>1563</v>
      </c>
      <c r="D25" s="55" t="s">
        <v>1564</v>
      </c>
      <c r="E25" s="56" t="s">
        <v>1565</v>
      </c>
      <c r="F25" s="178" t="s">
        <v>32</v>
      </c>
      <c r="G25" s="369">
        <v>15</v>
      </c>
    </row>
    <row r="26" spans="1:7" s="52" customFormat="1" ht="395.25" x14ac:dyDescent="0.25">
      <c r="A26" s="124" t="s">
        <v>93</v>
      </c>
      <c r="B26" s="54"/>
      <c r="C26" s="54" t="s">
        <v>1577</v>
      </c>
      <c r="D26" s="145" t="s">
        <v>1578</v>
      </c>
      <c r="E26" s="175" t="s">
        <v>1579</v>
      </c>
      <c r="F26" s="146" t="s">
        <v>1558</v>
      </c>
      <c r="G26" s="147">
        <v>1</v>
      </c>
    </row>
    <row r="27" spans="1:7" s="52" customFormat="1" ht="140.25" x14ac:dyDescent="0.25">
      <c r="A27" s="124" t="s">
        <v>94</v>
      </c>
      <c r="B27" s="54"/>
      <c r="C27" s="54" t="s">
        <v>1000</v>
      </c>
      <c r="D27" s="145" t="s">
        <v>182</v>
      </c>
      <c r="E27" s="175" t="s">
        <v>1580</v>
      </c>
      <c r="F27" s="146" t="s">
        <v>1558</v>
      </c>
      <c r="G27" s="147">
        <v>1</v>
      </c>
    </row>
    <row r="28" spans="1:7" s="52" customFormat="1" ht="160.5" customHeight="1" x14ac:dyDescent="0.25">
      <c r="A28" s="124" t="s">
        <v>95</v>
      </c>
      <c r="B28" s="54"/>
      <c r="C28" s="54" t="s">
        <v>211</v>
      </c>
      <c r="D28" s="54" t="s">
        <v>212</v>
      </c>
      <c r="E28" s="54" t="s">
        <v>452</v>
      </c>
      <c r="F28" s="134" t="s">
        <v>32</v>
      </c>
      <c r="G28" s="135">
        <v>15</v>
      </c>
    </row>
    <row r="29" spans="1:7" s="52" customFormat="1" ht="25.5" x14ac:dyDescent="0.25">
      <c r="A29" s="124" t="s">
        <v>96</v>
      </c>
      <c r="B29" s="54"/>
      <c r="C29" s="54" t="s">
        <v>56</v>
      </c>
      <c r="D29" s="54" t="s">
        <v>213</v>
      </c>
      <c r="E29" s="54" t="s">
        <v>483</v>
      </c>
      <c r="F29" s="134" t="s">
        <v>32</v>
      </c>
      <c r="G29" s="135">
        <v>1</v>
      </c>
    </row>
    <row r="30" spans="1:7" s="52" customFormat="1" ht="60.75" customHeight="1" x14ac:dyDescent="0.25">
      <c r="A30" s="124" t="s">
        <v>97</v>
      </c>
      <c r="B30" s="145"/>
      <c r="C30" s="222" t="s">
        <v>214</v>
      </c>
      <c r="D30" s="222" t="s">
        <v>218</v>
      </c>
      <c r="E30" s="145" t="s">
        <v>494</v>
      </c>
      <c r="F30" s="175" t="s">
        <v>32</v>
      </c>
      <c r="G30" s="368">
        <v>1</v>
      </c>
    </row>
    <row r="31" spans="1:7" s="52" customFormat="1" ht="57.75" customHeight="1" x14ac:dyDescent="0.25">
      <c r="A31" s="124" t="s">
        <v>171</v>
      </c>
      <c r="B31" s="54"/>
      <c r="C31" s="56" t="s">
        <v>215</v>
      </c>
      <c r="D31" s="56" t="s">
        <v>219</v>
      </c>
      <c r="E31" s="54" t="s">
        <v>495</v>
      </c>
      <c r="F31" s="134" t="s">
        <v>32</v>
      </c>
      <c r="G31" s="135">
        <v>2</v>
      </c>
    </row>
    <row r="32" spans="1:7" s="52" customFormat="1" ht="38.25" x14ac:dyDescent="0.25">
      <c r="A32" s="124" t="s">
        <v>172</v>
      </c>
      <c r="B32" s="54"/>
      <c r="C32" s="56" t="s">
        <v>216</v>
      </c>
      <c r="D32" s="56" t="s">
        <v>220</v>
      </c>
      <c r="E32" s="54" t="s">
        <v>482</v>
      </c>
      <c r="F32" s="134" t="s">
        <v>32</v>
      </c>
      <c r="G32" s="135">
        <v>15</v>
      </c>
    </row>
    <row r="33" spans="1:7" s="52" customFormat="1" ht="80.25" customHeight="1" x14ac:dyDescent="0.25">
      <c r="A33" s="124" t="s">
        <v>173</v>
      </c>
      <c r="B33" s="54"/>
      <c r="C33" s="54" t="s">
        <v>1639</v>
      </c>
      <c r="D33" s="54"/>
      <c r="E33" s="54" t="s">
        <v>1640</v>
      </c>
      <c r="F33" s="183" t="s">
        <v>222</v>
      </c>
      <c r="G33" s="184">
        <v>15</v>
      </c>
    </row>
    <row r="34" spans="1:7" s="52" customFormat="1" ht="78" customHeight="1" x14ac:dyDescent="0.25">
      <c r="A34" s="124" t="s">
        <v>174</v>
      </c>
      <c r="B34" s="54"/>
      <c r="C34" s="54" t="s">
        <v>223</v>
      </c>
      <c r="D34" s="54"/>
      <c r="E34" s="54" t="s">
        <v>1672</v>
      </c>
      <c r="F34" s="134" t="s">
        <v>222</v>
      </c>
      <c r="G34" s="184">
        <v>1</v>
      </c>
    </row>
    <row r="35" spans="1:7" s="52" customFormat="1" ht="63.75" x14ac:dyDescent="0.25">
      <c r="A35" s="124" t="s">
        <v>698</v>
      </c>
      <c r="B35" s="54"/>
      <c r="C35" s="54" t="s">
        <v>496</v>
      </c>
      <c r="D35" s="54"/>
      <c r="E35" s="54" t="s">
        <v>1673</v>
      </c>
      <c r="F35" s="134" t="s">
        <v>222</v>
      </c>
      <c r="G35" s="184">
        <v>14</v>
      </c>
    </row>
    <row r="36" spans="1:7" s="52" customFormat="1" ht="63.75" x14ac:dyDescent="0.25">
      <c r="A36" s="124" t="s">
        <v>699</v>
      </c>
      <c r="B36" s="54"/>
      <c r="C36" s="54" t="s">
        <v>224</v>
      </c>
      <c r="D36" s="54"/>
      <c r="E36" s="56" t="s">
        <v>1674</v>
      </c>
      <c r="F36" s="134" t="s">
        <v>222</v>
      </c>
      <c r="G36" s="184">
        <v>15</v>
      </c>
    </row>
    <row r="37" spans="1:7" s="52" customFormat="1" ht="51" x14ac:dyDescent="0.25">
      <c r="A37" s="124" t="s">
        <v>700</v>
      </c>
      <c r="B37" s="54"/>
      <c r="C37" s="54" t="s">
        <v>225</v>
      </c>
      <c r="D37" s="54" t="s">
        <v>226</v>
      </c>
      <c r="E37" s="56" t="s">
        <v>1675</v>
      </c>
      <c r="F37" s="134" t="s">
        <v>222</v>
      </c>
      <c r="G37" s="184">
        <v>15</v>
      </c>
    </row>
    <row r="38" spans="1:7" s="52" customFormat="1" ht="39" x14ac:dyDescent="0.25">
      <c r="A38" s="124" t="s">
        <v>701</v>
      </c>
      <c r="B38" s="370"/>
      <c r="C38" s="370" t="s">
        <v>1566</v>
      </c>
      <c r="D38" s="251"/>
      <c r="E38" s="215" t="s">
        <v>1581</v>
      </c>
      <c r="F38" s="178" t="s">
        <v>222</v>
      </c>
      <c r="G38" s="371">
        <v>1</v>
      </c>
    </row>
    <row r="39" spans="1:7" s="52" customFormat="1" ht="39" x14ac:dyDescent="0.25">
      <c r="A39" s="124" t="s">
        <v>702</v>
      </c>
      <c r="B39" s="370"/>
      <c r="C39" s="370" t="s">
        <v>1566</v>
      </c>
      <c r="D39" s="251"/>
      <c r="E39" s="215" t="s">
        <v>1582</v>
      </c>
      <c r="F39" s="178" t="s">
        <v>222</v>
      </c>
      <c r="G39" s="371">
        <v>1</v>
      </c>
    </row>
    <row r="40" spans="1:7" s="52" customFormat="1" ht="39" x14ac:dyDescent="0.25">
      <c r="A40" s="124" t="s">
        <v>703</v>
      </c>
      <c r="B40" s="370"/>
      <c r="C40" s="370" t="s">
        <v>1566</v>
      </c>
      <c r="D40" s="251"/>
      <c r="E40" s="215" t="s">
        <v>1583</v>
      </c>
      <c r="F40" s="178" t="s">
        <v>222</v>
      </c>
      <c r="G40" s="371">
        <v>1</v>
      </c>
    </row>
    <row r="41" spans="1:7" s="52" customFormat="1" ht="39" x14ac:dyDescent="0.25">
      <c r="A41" s="124" t="s">
        <v>704</v>
      </c>
      <c r="B41" s="370"/>
      <c r="C41" s="370" t="s">
        <v>1566</v>
      </c>
      <c r="D41" s="251"/>
      <c r="E41" s="215" t="s">
        <v>1584</v>
      </c>
      <c r="F41" s="178" t="s">
        <v>222</v>
      </c>
      <c r="G41" s="371">
        <v>1</v>
      </c>
    </row>
  </sheetData>
  <autoFilter ref="A4:G4" xr:uid="{00000000-0009-0000-0000-000003000000}"/>
  <mergeCells count="3">
    <mergeCell ref="A5:E5"/>
    <mergeCell ref="A6:E6"/>
    <mergeCell ref="A18:E18"/>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outlinePr summaryBelow="0" summaryRight="0"/>
  </sheetPr>
  <dimension ref="A1:K159"/>
  <sheetViews>
    <sheetView zoomScale="85" zoomScaleNormal="85" zoomScalePageLayoutView="135" workbookViewId="0">
      <pane ySplit="4" topLeftCell="A13" activePane="bottomLeft" state="frozen"/>
      <selection activeCell="A33" sqref="A33"/>
      <selection pane="bottomLeft" activeCell="J66" sqref="J66"/>
    </sheetView>
  </sheetViews>
  <sheetFormatPr defaultColWidth="8.7109375" defaultRowHeight="12.75" x14ac:dyDescent="0.2"/>
  <cols>
    <col min="1" max="1" width="8" style="300" customWidth="1"/>
    <col min="2" max="2" width="7.42578125" style="301" customWidth="1"/>
    <col min="3" max="3" width="48" style="21" customWidth="1"/>
    <col min="4" max="4" width="54.42578125" style="303" customWidth="1"/>
    <col min="5" max="5" width="23.42578125" style="303" customWidth="1"/>
    <col min="6" max="7" width="7.7109375" style="300" customWidth="1"/>
    <col min="8" max="16384" width="8.7109375" style="304"/>
  </cols>
  <sheetData>
    <row r="1" spans="1:7" hidden="1" x14ac:dyDescent="0.2">
      <c r="C1" s="18" t="s">
        <v>6</v>
      </c>
      <c r="D1" s="302" t="s">
        <v>78</v>
      </c>
    </row>
    <row r="2" spans="1:7" hidden="1" x14ac:dyDescent="0.2">
      <c r="C2" s="18" t="s">
        <v>14</v>
      </c>
      <c r="D2" s="302" t="s">
        <v>176</v>
      </c>
    </row>
    <row r="3" spans="1:7" hidden="1" x14ac:dyDescent="0.2">
      <c r="C3" s="19"/>
      <c r="D3" s="305"/>
    </row>
    <row r="4" spans="1:7" s="306" customFormat="1" ht="25.5" hidden="1" x14ac:dyDescent="0.25">
      <c r="A4" s="28" t="s">
        <v>0</v>
      </c>
      <c r="B4" s="14" t="s">
        <v>9</v>
      </c>
      <c r="C4" s="20" t="s">
        <v>15</v>
      </c>
      <c r="D4" s="13" t="s">
        <v>7</v>
      </c>
      <c r="E4" s="13" t="s">
        <v>8</v>
      </c>
      <c r="F4" s="23" t="s">
        <v>16</v>
      </c>
      <c r="G4" s="24" t="s">
        <v>1</v>
      </c>
    </row>
    <row r="5" spans="1:7" s="307" customFormat="1" hidden="1" x14ac:dyDescent="0.2">
      <c r="A5" s="373" t="s">
        <v>79</v>
      </c>
      <c r="B5" s="373"/>
      <c r="C5" s="373"/>
      <c r="D5" s="373"/>
      <c r="E5" s="373"/>
      <c r="F5" s="30"/>
      <c r="G5" s="30"/>
    </row>
    <row r="6" spans="1:7" s="307" customFormat="1" hidden="1" x14ac:dyDescent="0.2">
      <c r="A6" s="27"/>
      <c r="B6" s="16"/>
      <c r="C6" s="45" t="s">
        <v>13</v>
      </c>
      <c r="D6" s="15"/>
      <c r="E6" s="15"/>
      <c r="F6" s="46"/>
      <c r="G6" s="46"/>
    </row>
    <row r="7" spans="1:7" s="122" customFormat="1" hidden="1" x14ac:dyDescent="0.2">
      <c r="A7" s="300"/>
      <c r="B7" s="301"/>
      <c r="C7" s="21"/>
      <c r="D7" s="303"/>
      <c r="E7" s="303"/>
      <c r="F7" s="300"/>
      <c r="G7" s="300"/>
    </row>
    <row r="8" spans="1:7" hidden="1" x14ac:dyDescent="0.2">
      <c r="A8" s="193" t="s">
        <v>19</v>
      </c>
      <c r="B8" s="193"/>
      <c r="C8" s="193"/>
      <c r="D8" s="193"/>
      <c r="E8" s="193"/>
      <c r="F8" s="193"/>
      <c r="G8" s="193"/>
    </row>
    <row r="9" spans="1:7" hidden="1" x14ac:dyDescent="0.2">
      <c r="A9" s="188" t="s">
        <v>20</v>
      </c>
    </row>
    <row r="10" spans="1:7" hidden="1" x14ac:dyDescent="0.2">
      <c r="A10" s="188" t="s">
        <v>18</v>
      </c>
    </row>
    <row r="11" spans="1:7" hidden="1" x14ac:dyDescent="0.2"/>
    <row r="12" spans="1:7" hidden="1" x14ac:dyDescent="0.2"/>
    <row r="13" spans="1:7" x14ac:dyDescent="0.2">
      <c r="C13" s="18" t="s">
        <v>6</v>
      </c>
      <c r="D13" s="302" t="s">
        <v>78</v>
      </c>
    </row>
    <row r="14" spans="1:7" x14ac:dyDescent="0.2">
      <c r="C14" s="18" t="s">
        <v>14</v>
      </c>
      <c r="D14" s="302" t="s">
        <v>176</v>
      </c>
    </row>
    <row r="15" spans="1:7" x14ac:dyDescent="0.2">
      <c r="C15" s="19"/>
      <c r="D15" s="305"/>
    </row>
    <row r="16" spans="1:7" ht="25.5" x14ac:dyDescent="0.2">
      <c r="A16" s="28" t="s">
        <v>0</v>
      </c>
      <c r="B16" s="14" t="s">
        <v>9</v>
      </c>
      <c r="C16" s="20" t="s">
        <v>15</v>
      </c>
      <c r="D16" s="13" t="s">
        <v>7</v>
      </c>
      <c r="E16" s="13" t="s">
        <v>8</v>
      </c>
      <c r="F16" s="23" t="s">
        <v>16</v>
      </c>
      <c r="G16" s="24" t="s">
        <v>1</v>
      </c>
    </row>
    <row r="17" spans="1:7" x14ac:dyDescent="0.2">
      <c r="A17" s="373" t="s">
        <v>79</v>
      </c>
      <c r="B17" s="373"/>
      <c r="C17" s="373"/>
      <c r="D17" s="373"/>
      <c r="E17" s="373"/>
      <c r="F17" s="98"/>
      <c r="G17" s="98"/>
    </row>
    <row r="18" spans="1:7" x14ac:dyDescent="0.2">
      <c r="A18" s="99"/>
      <c r="B18" s="100"/>
      <c r="C18" s="374" t="s">
        <v>627</v>
      </c>
      <c r="D18" s="69"/>
      <c r="E18" s="69"/>
      <c r="F18" s="98"/>
      <c r="G18" s="98"/>
    </row>
    <row r="19" spans="1:7" ht="102" x14ac:dyDescent="0.2">
      <c r="A19" s="99" t="s">
        <v>77</v>
      </c>
      <c r="B19" s="100"/>
      <c r="C19" s="47" t="s">
        <v>628</v>
      </c>
      <c r="D19" s="101" t="s">
        <v>629</v>
      </c>
      <c r="E19" s="375" t="s">
        <v>630</v>
      </c>
      <c r="F19" s="227" t="s">
        <v>32</v>
      </c>
      <c r="G19" s="227">
        <v>1</v>
      </c>
    </row>
    <row r="20" spans="1:7" ht="76.5" x14ac:dyDescent="0.2">
      <c r="A20" s="99" t="s">
        <v>80</v>
      </c>
      <c r="B20" s="100"/>
      <c r="C20" s="47" t="s">
        <v>631</v>
      </c>
      <c r="D20" s="101" t="s">
        <v>632</v>
      </c>
      <c r="E20" s="375" t="s">
        <v>633</v>
      </c>
      <c r="F20" s="227" t="s">
        <v>32</v>
      </c>
      <c r="G20" s="227">
        <v>1</v>
      </c>
    </row>
    <row r="21" spans="1:7" x14ac:dyDescent="0.2">
      <c r="A21" s="99" t="s">
        <v>81</v>
      </c>
      <c r="B21" s="100"/>
      <c r="C21" s="47" t="s">
        <v>634</v>
      </c>
      <c r="D21" s="101" t="s">
        <v>635</v>
      </c>
      <c r="E21" s="375" t="s">
        <v>636</v>
      </c>
      <c r="F21" s="227" t="s">
        <v>32</v>
      </c>
      <c r="G21" s="227">
        <v>7</v>
      </c>
    </row>
    <row r="22" spans="1:7" ht="114.75" x14ac:dyDescent="0.2">
      <c r="A22" s="99" t="s">
        <v>82</v>
      </c>
      <c r="B22" s="100"/>
      <c r="C22" s="47" t="s">
        <v>637</v>
      </c>
      <c r="D22" s="101" t="s">
        <v>638</v>
      </c>
      <c r="E22" s="375" t="s">
        <v>639</v>
      </c>
      <c r="F22" s="227" t="s">
        <v>32</v>
      </c>
      <c r="G22" s="227">
        <v>5</v>
      </c>
    </row>
    <row r="23" spans="1:7" x14ac:dyDescent="0.2">
      <c r="A23" s="373" t="s">
        <v>640</v>
      </c>
      <c r="B23" s="373"/>
      <c r="C23" s="373"/>
      <c r="D23" s="373"/>
      <c r="E23" s="373"/>
      <c r="F23" s="227"/>
      <c r="G23" s="227"/>
    </row>
    <row r="24" spans="1:7" ht="89.25" x14ac:dyDescent="0.2">
      <c r="A24" s="237" t="s">
        <v>74</v>
      </c>
      <c r="B24" s="176"/>
      <c r="C24" s="309" t="s">
        <v>641</v>
      </c>
      <c r="D24" s="145" t="s">
        <v>642</v>
      </c>
      <c r="E24" s="177" t="s">
        <v>643</v>
      </c>
      <c r="F24" s="181" t="s">
        <v>32</v>
      </c>
      <c r="G24" s="181">
        <v>1</v>
      </c>
    </row>
    <row r="25" spans="1:7" ht="369.75" x14ac:dyDescent="0.2">
      <c r="A25" s="237" t="s">
        <v>73</v>
      </c>
      <c r="B25" s="100"/>
      <c r="C25" s="47" t="s">
        <v>644</v>
      </c>
      <c r="D25" s="101" t="s">
        <v>645</v>
      </c>
      <c r="E25" s="375" t="s">
        <v>646</v>
      </c>
      <c r="F25" s="227" t="s">
        <v>32</v>
      </c>
      <c r="G25" s="227">
        <v>1</v>
      </c>
    </row>
    <row r="26" spans="1:7" ht="153" x14ac:dyDescent="0.2">
      <c r="A26" s="237" t="s">
        <v>72</v>
      </c>
      <c r="B26" s="176"/>
      <c r="C26" s="309" t="s">
        <v>647</v>
      </c>
      <c r="D26" s="376" t="s">
        <v>648</v>
      </c>
      <c r="E26" s="177" t="s">
        <v>649</v>
      </c>
      <c r="F26" s="226" t="s">
        <v>32</v>
      </c>
      <c r="G26" s="226">
        <v>2</v>
      </c>
    </row>
    <row r="27" spans="1:7" ht="51" x14ac:dyDescent="0.2">
      <c r="A27" s="237" t="s">
        <v>84</v>
      </c>
      <c r="B27" s="100"/>
      <c r="C27" s="47" t="s">
        <v>650</v>
      </c>
      <c r="D27" s="377" t="s">
        <v>651</v>
      </c>
      <c r="E27" s="375" t="s">
        <v>652</v>
      </c>
      <c r="F27" s="227" t="s">
        <v>32</v>
      </c>
      <c r="G27" s="227">
        <v>2</v>
      </c>
    </row>
    <row r="28" spans="1:7" x14ac:dyDescent="0.2">
      <c r="A28" s="237" t="s">
        <v>85</v>
      </c>
      <c r="B28" s="100"/>
      <c r="C28" s="47" t="s">
        <v>653</v>
      </c>
      <c r="D28" s="377" t="s">
        <v>654</v>
      </c>
      <c r="E28" s="375" t="s">
        <v>655</v>
      </c>
      <c r="F28" s="227" t="s">
        <v>32</v>
      </c>
      <c r="G28" s="227">
        <v>1</v>
      </c>
    </row>
    <row r="29" spans="1:7" ht="127.5" x14ac:dyDescent="0.2">
      <c r="A29" s="237" t="s">
        <v>86</v>
      </c>
      <c r="B29" s="176"/>
      <c r="C29" s="309" t="s">
        <v>656</v>
      </c>
      <c r="D29" s="376" t="s">
        <v>657</v>
      </c>
      <c r="E29" s="177" t="s">
        <v>658</v>
      </c>
      <c r="F29" s="181" t="s">
        <v>32</v>
      </c>
      <c r="G29" s="181">
        <v>2</v>
      </c>
    </row>
    <row r="30" spans="1:7" ht="25.5" x14ac:dyDescent="0.2">
      <c r="A30" s="237" t="s">
        <v>659</v>
      </c>
      <c r="B30" s="100"/>
      <c r="C30" s="47" t="s">
        <v>660</v>
      </c>
      <c r="D30" s="377" t="s">
        <v>661</v>
      </c>
      <c r="E30" s="375" t="s">
        <v>662</v>
      </c>
      <c r="F30" s="227" t="s">
        <v>32</v>
      </c>
      <c r="G30" s="227">
        <v>1</v>
      </c>
    </row>
    <row r="31" spans="1:7" ht="51" x14ac:dyDescent="0.2">
      <c r="A31" s="237" t="s">
        <v>663</v>
      </c>
      <c r="B31" s="176"/>
      <c r="C31" s="309" t="s">
        <v>664</v>
      </c>
      <c r="D31" s="376" t="s">
        <v>665</v>
      </c>
      <c r="E31" s="177" t="s">
        <v>666</v>
      </c>
      <c r="F31" s="181" t="s">
        <v>32</v>
      </c>
      <c r="G31" s="181">
        <v>1</v>
      </c>
    </row>
    <row r="32" spans="1:7" ht="38.25" x14ac:dyDescent="0.2">
      <c r="A32" s="237" t="s">
        <v>667</v>
      </c>
      <c r="B32" s="100"/>
      <c r="C32" s="47" t="s">
        <v>668</v>
      </c>
      <c r="D32" s="377" t="s">
        <v>669</v>
      </c>
      <c r="E32" s="375" t="s">
        <v>670</v>
      </c>
      <c r="F32" s="227" t="s">
        <v>32</v>
      </c>
      <c r="G32" s="227">
        <v>1</v>
      </c>
    </row>
    <row r="33" spans="1:7" x14ac:dyDescent="0.2">
      <c r="A33" s="237" t="s">
        <v>671</v>
      </c>
      <c r="B33" s="100"/>
      <c r="C33" s="47" t="s">
        <v>672</v>
      </c>
      <c r="D33" s="377"/>
      <c r="E33" s="375" t="s">
        <v>673</v>
      </c>
      <c r="F33" s="227" t="s">
        <v>32</v>
      </c>
      <c r="G33" s="227">
        <v>1</v>
      </c>
    </row>
    <row r="34" spans="1:7" ht="51" x14ac:dyDescent="0.2">
      <c r="A34" s="237" t="s">
        <v>674</v>
      </c>
      <c r="B34" s="176"/>
      <c r="C34" s="309" t="s">
        <v>675</v>
      </c>
      <c r="D34" s="376" t="s">
        <v>676</v>
      </c>
      <c r="E34" s="177" t="s">
        <v>677</v>
      </c>
      <c r="F34" s="181" t="s">
        <v>32</v>
      </c>
      <c r="G34" s="181">
        <v>1</v>
      </c>
    </row>
    <row r="35" spans="1:7" ht="63.75" x14ac:dyDescent="0.2">
      <c r="A35" s="237" t="s">
        <v>678</v>
      </c>
      <c r="B35" s="100"/>
      <c r="C35" s="47" t="s">
        <v>679</v>
      </c>
      <c r="D35" s="377" t="s">
        <v>680</v>
      </c>
      <c r="E35" s="378" t="s">
        <v>681</v>
      </c>
      <c r="F35" s="227" t="s">
        <v>32</v>
      </c>
      <c r="G35" s="227">
        <v>3</v>
      </c>
    </row>
    <row r="36" spans="1:7" ht="38.25" customHeight="1" x14ac:dyDescent="0.2">
      <c r="A36" s="237" t="s">
        <v>682</v>
      </c>
      <c r="B36" s="176"/>
      <c r="C36" s="309" t="s">
        <v>683</v>
      </c>
      <c r="D36" s="376" t="s">
        <v>684</v>
      </c>
      <c r="E36" s="222" t="s">
        <v>685</v>
      </c>
      <c r="F36" s="181" t="s">
        <v>32</v>
      </c>
      <c r="G36" s="181">
        <v>1</v>
      </c>
    </row>
    <row r="37" spans="1:7" ht="38.25" x14ac:dyDescent="0.2">
      <c r="A37" s="237" t="s">
        <v>686</v>
      </c>
      <c r="B37" s="100"/>
      <c r="C37" s="47" t="s">
        <v>687</v>
      </c>
      <c r="D37" s="377" t="s">
        <v>688</v>
      </c>
      <c r="E37" s="375" t="s">
        <v>689</v>
      </c>
      <c r="F37" s="227" t="s">
        <v>32</v>
      </c>
      <c r="G37" s="227">
        <v>1</v>
      </c>
    </row>
    <row r="38" spans="1:7" ht="25.5" x14ac:dyDescent="0.2">
      <c r="A38" s="237" t="s">
        <v>690</v>
      </c>
      <c r="B38" s="176"/>
      <c r="C38" s="309" t="s">
        <v>691</v>
      </c>
      <c r="D38" s="376" t="s">
        <v>692</v>
      </c>
      <c r="E38" s="177" t="s">
        <v>693</v>
      </c>
      <c r="F38" s="181" t="s">
        <v>32</v>
      </c>
      <c r="G38" s="181">
        <v>1</v>
      </c>
    </row>
    <row r="39" spans="1:7" x14ac:dyDescent="0.2">
      <c r="A39" s="237" t="s">
        <v>694</v>
      </c>
      <c r="B39" s="100"/>
      <c r="C39" s="47" t="s">
        <v>695</v>
      </c>
      <c r="D39" s="377" t="s">
        <v>696</v>
      </c>
      <c r="E39" s="375" t="s">
        <v>697</v>
      </c>
      <c r="F39" s="227" t="s">
        <v>32</v>
      </c>
      <c r="G39" s="227">
        <v>1</v>
      </c>
    </row>
    <row r="40" spans="1:7" x14ac:dyDescent="0.2">
      <c r="A40" s="373" t="s">
        <v>705</v>
      </c>
      <c r="B40" s="373"/>
      <c r="C40" s="373"/>
      <c r="D40" s="373"/>
      <c r="E40" s="373"/>
      <c r="F40" s="227"/>
      <c r="G40" s="227"/>
    </row>
    <row r="41" spans="1:7" ht="25.5" x14ac:dyDescent="0.2">
      <c r="A41" s="237" t="s">
        <v>68</v>
      </c>
      <c r="B41" s="100"/>
      <c r="C41" s="47" t="s">
        <v>706</v>
      </c>
      <c r="D41" s="377" t="s">
        <v>707</v>
      </c>
      <c r="E41" s="69"/>
      <c r="F41" s="227" t="s">
        <v>32</v>
      </c>
      <c r="G41" s="227">
        <v>1</v>
      </c>
    </row>
    <row r="42" spans="1:7" ht="25.5" x14ac:dyDescent="0.2">
      <c r="A42" s="237" t="s">
        <v>67</v>
      </c>
      <c r="B42" s="100"/>
      <c r="C42" s="47" t="s">
        <v>708</v>
      </c>
      <c r="D42" s="377" t="s">
        <v>707</v>
      </c>
      <c r="E42" s="69"/>
      <c r="F42" s="227" t="s">
        <v>32</v>
      </c>
      <c r="G42" s="227">
        <v>1</v>
      </c>
    </row>
    <row r="43" spans="1:7" ht="25.5" x14ac:dyDescent="0.2">
      <c r="A43" s="237" t="s">
        <v>66</v>
      </c>
      <c r="B43" s="100"/>
      <c r="C43" s="47" t="s">
        <v>709</v>
      </c>
      <c r="D43" s="377" t="s">
        <v>707</v>
      </c>
      <c r="E43" s="69"/>
      <c r="F43" s="227" t="s">
        <v>32</v>
      </c>
      <c r="G43" s="227">
        <v>1</v>
      </c>
    </row>
    <row r="44" spans="1:7" ht="38.25" x14ac:dyDescent="0.2">
      <c r="A44" s="237" t="s">
        <v>98</v>
      </c>
      <c r="B44" s="100"/>
      <c r="C44" s="47" t="s">
        <v>710</v>
      </c>
      <c r="D44" s="377" t="s">
        <v>711</v>
      </c>
      <c r="E44" s="69"/>
      <c r="F44" s="227" t="s">
        <v>32</v>
      </c>
      <c r="G44" s="227">
        <v>3</v>
      </c>
    </row>
    <row r="45" spans="1:7" ht="38.25" x14ac:dyDescent="0.2">
      <c r="A45" s="237" t="s">
        <v>65</v>
      </c>
      <c r="B45" s="100"/>
      <c r="C45" s="47" t="s">
        <v>712</v>
      </c>
      <c r="D45" s="377" t="s">
        <v>713</v>
      </c>
      <c r="E45" s="69"/>
      <c r="F45" s="227" t="s">
        <v>32</v>
      </c>
      <c r="G45" s="227">
        <v>6</v>
      </c>
    </row>
    <row r="46" spans="1:7" ht="25.5" x14ac:dyDescent="0.2">
      <c r="A46" s="237" t="s">
        <v>99</v>
      </c>
      <c r="B46" s="100"/>
      <c r="C46" s="47" t="s">
        <v>714</v>
      </c>
      <c r="D46" s="377" t="s">
        <v>715</v>
      </c>
      <c r="E46" s="69"/>
      <c r="F46" s="227" t="s">
        <v>32</v>
      </c>
      <c r="G46" s="227">
        <v>10</v>
      </c>
    </row>
    <row r="47" spans="1:7" x14ac:dyDescent="0.2">
      <c r="A47" s="237" t="s">
        <v>100</v>
      </c>
      <c r="B47" s="100"/>
      <c r="C47" s="47" t="s">
        <v>716</v>
      </c>
      <c r="D47" s="377" t="s">
        <v>717</v>
      </c>
      <c r="E47" s="69"/>
      <c r="F47" s="227" t="s">
        <v>32</v>
      </c>
      <c r="G47" s="227">
        <v>2</v>
      </c>
    </row>
    <row r="48" spans="1:7" x14ac:dyDescent="0.2">
      <c r="A48" s="237" t="s">
        <v>101</v>
      </c>
      <c r="B48" s="100"/>
      <c r="C48" s="47" t="s">
        <v>718</v>
      </c>
      <c r="D48" s="377" t="s">
        <v>719</v>
      </c>
      <c r="E48" s="69"/>
      <c r="F48" s="227" t="s">
        <v>32</v>
      </c>
      <c r="G48" s="227">
        <v>5</v>
      </c>
    </row>
    <row r="49" spans="1:11" ht="25.5" x14ac:dyDescent="0.2">
      <c r="A49" s="237" t="s">
        <v>102</v>
      </c>
      <c r="B49" s="100"/>
      <c r="C49" s="47" t="s">
        <v>720</v>
      </c>
      <c r="D49" s="377" t="s">
        <v>721</v>
      </c>
      <c r="E49" s="69"/>
      <c r="F49" s="227" t="s">
        <v>32</v>
      </c>
      <c r="G49" s="227">
        <v>10</v>
      </c>
    </row>
    <row r="50" spans="1:11" ht="38.25" x14ac:dyDescent="0.2">
      <c r="A50" s="237" t="s">
        <v>161</v>
      </c>
      <c r="B50" s="100"/>
      <c r="C50" s="197" t="s">
        <v>722</v>
      </c>
      <c r="D50" s="377" t="s">
        <v>723</v>
      </c>
      <c r="E50" s="69"/>
      <c r="F50" s="227" t="s">
        <v>32</v>
      </c>
      <c r="G50" s="227">
        <v>5</v>
      </c>
    </row>
    <row r="51" spans="1:11" ht="25.5" x14ac:dyDescent="0.2">
      <c r="A51" s="237" t="s">
        <v>162</v>
      </c>
      <c r="B51" s="100"/>
      <c r="C51" s="379" t="s">
        <v>724</v>
      </c>
      <c r="D51" s="377" t="s">
        <v>725</v>
      </c>
      <c r="E51" s="69"/>
      <c r="F51" s="227" t="s">
        <v>32</v>
      </c>
      <c r="G51" s="227">
        <v>50</v>
      </c>
    </row>
    <row r="52" spans="1:11" x14ac:dyDescent="0.2">
      <c r="A52" s="237" t="s">
        <v>163</v>
      </c>
      <c r="B52" s="100"/>
      <c r="C52" s="379" t="s">
        <v>726</v>
      </c>
      <c r="D52" s="377" t="s">
        <v>727</v>
      </c>
      <c r="E52" s="69"/>
      <c r="F52" s="227" t="s">
        <v>32</v>
      </c>
      <c r="G52" s="227">
        <v>3</v>
      </c>
    </row>
    <row r="53" spans="1:11" ht="25.5" x14ac:dyDescent="0.2">
      <c r="A53" s="237" t="s">
        <v>164</v>
      </c>
      <c r="B53" s="100"/>
      <c r="C53" s="197" t="s">
        <v>728</v>
      </c>
      <c r="D53" s="377"/>
      <c r="E53" s="69"/>
      <c r="F53" s="227" t="s">
        <v>169</v>
      </c>
      <c r="G53" s="227">
        <v>1</v>
      </c>
    </row>
    <row r="54" spans="1:11" x14ac:dyDescent="0.2">
      <c r="A54" s="237" t="s">
        <v>165</v>
      </c>
      <c r="B54" s="100"/>
      <c r="C54" s="197" t="s">
        <v>729</v>
      </c>
      <c r="D54" s="377" t="s">
        <v>730</v>
      </c>
      <c r="E54" s="69"/>
      <c r="F54" s="227" t="s">
        <v>32</v>
      </c>
      <c r="G54" s="227">
        <v>5</v>
      </c>
    </row>
    <row r="55" spans="1:11" ht="51" x14ac:dyDescent="0.2">
      <c r="A55" s="237" t="s">
        <v>166</v>
      </c>
      <c r="B55" s="176"/>
      <c r="C55" s="380" t="s">
        <v>731</v>
      </c>
      <c r="D55" s="381" t="s">
        <v>732</v>
      </c>
      <c r="E55" s="222" t="s">
        <v>733</v>
      </c>
      <c r="F55" s="181" t="s">
        <v>32</v>
      </c>
      <c r="G55" s="181">
        <v>1</v>
      </c>
    </row>
    <row r="56" spans="1:11" ht="76.5" customHeight="1" x14ac:dyDescent="0.2">
      <c r="A56" s="237" t="s">
        <v>167</v>
      </c>
      <c r="B56" s="176"/>
      <c r="C56" s="382" t="s">
        <v>734</v>
      </c>
      <c r="D56" s="309" t="s">
        <v>735</v>
      </c>
      <c r="E56" s="177" t="s">
        <v>736</v>
      </c>
      <c r="F56" s="181" t="s">
        <v>169</v>
      </c>
      <c r="G56" s="181">
        <v>1</v>
      </c>
      <c r="H56" s="383"/>
      <c r="I56" s="383"/>
      <c r="J56" s="383"/>
      <c r="K56" s="383"/>
    </row>
    <row r="57" spans="1:11" x14ac:dyDescent="0.2">
      <c r="A57" s="237" t="s">
        <v>737</v>
      </c>
      <c r="B57" s="100"/>
      <c r="C57" s="379" t="s">
        <v>738</v>
      </c>
      <c r="D57" s="47"/>
      <c r="E57" s="69"/>
      <c r="F57" s="384" t="s">
        <v>32</v>
      </c>
      <c r="G57" s="384">
        <v>1</v>
      </c>
    </row>
    <row r="58" spans="1:11" x14ac:dyDescent="0.2">
      <c r="A58" s="237" t="s">
        <v>739</v>
      </c>
      <c r="B58" s="100"/>
      <c r="C58" s="379" t="s">
        <v>740</v>
      </c>
      <c r="D58" s="47"/>
      <c r="E58" s="69"/>
      <c r="F58" s="384" t="s">
        <v>32</v>
      </c>
      <c r="G58" s="384">
        <v>1</v>
      </c>
    </row>
    <row r="59" spans="1:11" x14ac:dyDescent="0.2">
      <c r="A59" s="237" t="s">
        <v>741</v>
      </c>
      <c r="B59" s="100"/>
      <c r="C59" s="379" t="s">
        <v>742</v>
      </c>
      <c r="D59" s="47"/>
      <c r="E59" s="69"/>
      <c r="F59" s="384" t="s">
        <v>32</v>
      </c>
      <c r="G59" s="384">
        <v>1</v>
      </c>
    </row>
    <row r="60" spans="1:11" x14ac:dyDescent="0.2">
      <c r="A60" s="237" t="s">
        <v>743</v>
      </c>
      <c r="B60" s="100"/>
      <c r="C60" s="379" t="s">
        <v>744</v>
      </c>
      <c r="D60" s="47"/>
      <c r="E60" s="69"/>
      <c r="F60" s="384" t="s">
        <v>32</v>
      </c>
      <c r="G60" s="384">
        <v>1</v>
      </c>
    </row>
    <row r="61" spans="1:11" x14ac:dyDescent="0.2">
      <c r="A61" s="237" t="s">
        <v>745</v>
      </c>
      <c r="B61" s="100"/>
      <c r="C61" s="379" t="s">
        <v>746</v>
      </c>
      <c r="D61" s="47"/>
      <c r="E61" s="69"/>
      <c r="F61" s="384" t="s">
        <v>32</v>
      </c>
      <c r="G61" s="384">
        <v>1</v>
      </c>
    </row>
    <row r="62" spans="1:11" x14ac:dyDescent="0.2">
      <c r="A62" s="237" t="s">
        <v>747</v>
      </c>
      <c r="B62" s="100"/>
      <c r="C62" s="379" t="s">
        <v>748</v>
      </c>
      <c r="D62" s="47"/>
      <c r="E62" s="69"/>
      <c r="F62" s="384" t="s">
        <v>32</v>
      </c>
      <c r="G62" s="384">
        <v>1</v>
      </c>
    </row>
    <row r="63" spans="1:11" x14ac:dyDescent="0.2">
      <c r="A63" s="237" t="s">
        <v>749</v>
      </c>
      <c r="B63" s="100"/>
      <c r="C63" s="379" t="s">
        <v>750</v>
      </c>
      <c r="D63" s="47"/>
      <c r="E63" s="69"/>
      <c r="F63" s="384" t="s">
        <v>32</v>
      </c>
      <c r="G63" s="384">
        <v>3</v>
      </c>
    </row>
    <row r="64" spans="1:11" x14ac:dyDescent="0.2">
      <c r="A64" s="237" t="s">
        <v>751</v>
      </c>
      <c r="B64" s="100"/>
      <c r="C64" s="379" t="s">
        <v>752</v>
      </c>
      <c r="D64" s="47"/>
      <c r="E64" s="69"/>
      <c r="F64" s="384" t="s">
        <v>32</v>
      </c>
      <c r="G64" s="384">
        <v>1</v>
      </c>
    </row>
    <row r="65" spans="1:7" x14ac:dyDescent="0.2">
      <c r="A65" s="237" t="s">
        <v>753</v>
      </c>
      <c r="B65" s="100"/>
      <c r="C65" s="379" t="s">
        <v>754</v>
      </c>
      <c r="D65" s="47"/>
      <c r="E65" s="69"/>
      <c r="F65" s="384" t="s">
        <v>32</v>
      </c>
      <c r="G65" s="384">
        <v>1</v>
      </c>
    </row>
    <row r="66" spans="1:7" x14ac:dyDescent="0.2">
      <c r="A66" s="237" t="s">
        <v>755</v>
      </c>
      <c r="B66" s="100"/>
      <c r="C66" s="379" t="s">
        <v>756</v>
      </c>
      <c r="D66" s="47"/>
      <c r="E66" s="69"/>
      <c r="F66" s="384" t="s">
        <v>32</v>
      </c>
      <c r="G66" s="384">
        <v>1</v>
      </c>
    </row>
    <row r="67" spans="1:7" x14ac:dyDescent="0.2">
      <c r="A67" s="237" t="s">
        <v>757</v>
      </c>
      <c r="B67" s="100"/>
      <c r="C67" s="379" t="s">
        <v>758</v>
      </c>
      <c r="D67" s="47"/>
      <c r="E67" s="69"/>
      <c r="F67" s="384" t="s">
        <v>32</v>
      </c>
      <c r="G67" s="384">
        <v>5</v>
      </c>
    </row>
    <row r="68" spans="1:7" x14ac:dyDescent="0.2">
      <c r="A68" s="237" t="s">
        <v>759</v>
      </c>
      <c r="B68" s="100"/>
      <c r="C68" s="379" t="s">
        <v>760</v>
      </c>
      <c r="D68" s="47"/>
      <c r="E68" s="69"/>
      <c r="F68" s="384" t="s">
        <v>32</v>
      </c>
      <c r="G68" s="384">
        <v>2</v>
      </c>
    </row>
    <row r="69" spans="1:7" x14ac:dyDescent="0.2">
      <c r="A69" s="237" t="s">
        <v>761</v>
      </c>
      <c r="B69" s="100"/>
      <c r="C69" s="379" t="s">
        <v>762</v>
      </c>
      <c r="D69" s="47"/>
      <c r="E69" s="69"/>
      <c r="F69" s="384" t="s">
        <v>32</v>
      </c>
      <c r="G69" s="384">
        <v>1</v>
      </c>
    </row>
    <row r="70" spans="1:7" x14ac:dyDescent="0.2">
      <c r="A70" s="237" t="s">
        <v>763</v>
      </c>
      <c r="B70" s="100"/>
      <c r="C70" s="379" t="s">
        <v>764</v>
      </c>
      <c r="D70" s="47"/>
      <c r="E70" s="69"/>
      <c r="F70" s="384" t="s">
        <v>32</v>
      </c>
      <c r="G70" s="384">
        <v>1</v>
      </c>
    </row>
    <row r="71" spans="1:7" x14ac:dyDescent="0.2">
      <c r="A71" s="237" t="s">
        <v>765</v>
      </c>
      <c r="B71" s="100"/>
      <c r="C71" s="379" t="s">
        <v>766</v>
      </c>
      <c r="D71" s="47"/>
      <c r="E71" s="69"/>
      <c r="F71" s="384" t="s">
        <v>32</v>
      </c>
      <c r="G71" s="384">
        <v>1</v>
      </c>
    </row>
    <row r="72" spans="1:7" x14ac:dyDescent="0.2">
      <c r="A72" s="237" t="s">
        <v>767</v>
      </c>
      <c r="B72" s="100"/>
      <c r="C72" s="379" t="s">
        <v>768</v>
      </c>
      <c r="D72" s="47"/>
      <c r="E72" s="69"/>
      <c r="F72" s="384" t="s">
        <v>32</v>
      </c>
      <c r="G72" s="384">
        <v>1</v>
      </c>
    </row>
    <row r="73" spans="1:7" x14ac:dyDescent="0.2">
      <c r="A73" s="237" t="s">
        <v>769</v>
      </c>
      <c r="B73" s="100"/>
      <c r="C73" s="379" t="s">
        <v>770</v>
      </c>
      <c r="D73" s="47"/>
      <c r="E73" s="69"/>
      <c r="F73" s="384" t="s">
        <v>32</v>
      </c>
      <c r="G73" s="384">
        <v>5</v>
      </c>
    </row>
    <row r="74" spans="1:7" x14ac:dyDescent="0.2">
      <c r="A74" s="237" t="s">
        <v>771</v>
      </c>
      <c r="B74" s="100"/>
      <c r="C74" s="379" t="s">
        <v>772</v>
      </c>
      <c r="D74" s="47"/>
      <c r="E74" s="69"/>
      <c r="F74" s="384" t="s">
        <v>32</v>
      </c>
      <c r="G74" s="384">
        <v>4</v>
      </c>
    </row>
    <row r="75" spans="1:7" x14ac:dyDescent="0.2">
      <c r="A75" s="237" t="s">
        <v>773</v>
      </c>
      <c r="B75" s="100"/>
      <c r="C75" s="379" t="s">
        <v>774</v>
      </c>
      <c r="D75" s="377" t="s">
        <v>775</v>
      </c>
      <c r="E75" s="69"/>
      <c r="F75" s="384" t="s">
        <v>32</v>
      </c>
      <c r="G75" s="384">
        <v>2</v>
      </c>
    </row>
    <row r="76" spans="1:7" x14ac:dyDescent="0.2">
      <c r="A76" s="237" t="s">
        <v>776</v>
      </c>
      <c r="B76" s="100"/>
      <c r="C76" s="379" t="s">
        <v>777</v>
      </c>
      <c r="D76" s="377" t="s">
        <v>778</v>
      </c>
      <c r="E76" s="69"/>
      <c r="F76" s="384" t="s">
        <v>32</v>
      </c>
      <c r="G76" s="384">
        <v>2</v>
      </c>
    </row>
    <row r="77" spans="1:7" x14ac:dyDescent="0.2">
      <c r="A77" s="237" t="s">
        <v>779</v>
      </c>
      <c r="B77" s="100"/>
      <c r="C77" s="379" t="s">
        <v>780</v>
      </c>
      <c r="D77" s="377" t="s">
        <v>781</v>
      </c>
      <c r="E77" s="69"/>
      <c r="F77" s="384" t="s">
        <v>32</v>
      </c>
      <c r="G77" s="384">
        <v>1</v>
      </c>
    </row>
    <row r="78" spans="1:7" x14ac:dyDescent="0.2">
      <c r="A78" s="237" t="s">
        <v>782</v>
      </c>
      <c r="B78" s="100"/>
      <c r="C78" s="379" t="s">
        <v>783</v>
      </c>
      <c r="D78" s="377" t="s">
        <v>784</v>
      </c>
      <c r="E78" s="69"/>
      <c r="F78" s="384" t="s">
        <v>32</v>
      </c>
      <c r="G78" s="384">
        <v>1</v>
      </c>
    </row>
    <row r="79" spans="1:7" x14ac:dyDescent="0.2">
      <c r="A79" s="237" t="s">
        <v>785</v>
      </c>
      <c r="B79" s="100"/>
      <c r="C79" s="379" t="s">
        <v>786</v>
      </c>
      <c r="D79" s="377" t="s">
        <v>787</v>
      </c>
      <c r="E79" s="69"/>
      <c r="F79" s="384" t="s">
        <v>32</v>
      </c>
      <c r="G79" s="384">
        <v>1</v>
      </c>
    </row>
    <row r="80" spans="1:7" x14ac:dyDescent="0.2">
      <c r="A80" s="237" t="s">
        <v>788</v>
      </c>
      <c r="B80" s="100"/>
      <c r="C80" s="379" t="s">
        <v>789</v>
      </c>
      <c r="D80" s="377" t="s">
        <v>790</v>
      </c>
      <c r="E80" s="69"/>
      <c r="F80" s="384" t="s">
        <v>32</v>
      </c>
      <c r="G80" s="384">
        <v>1</v>
      </c>
    </row>
    <row r="81" spans="1:7" x14ac:dyDescent="0.2">
      <c r="A81" s="237" t="s">
        <v>791</v>
      </c>
      <c r="B81" s="100"/>
      <c r="C81" s="379" t="s">
        <v>792</v>
      </c>
      <c r="D81" s="377" t="s">
        <v>793</v>
      </c>
      <c r="E81" s="69"/>
      <c r="F81" s="384" t="s">
        <v>32</v>
      </c>
      <c r="G81" s="384">
        <v>2</v>
      </c>
    </row>
    <row r="82" spans="1:7" x14ac:dyDescent="0.2">
      <c r="A82" s="237" t="s">
        <v>794</v>
      </c>
      <c r="B82" s="100"/>
      <c r="C82" s="379" t="s">
        <v>795</v>
      </c>
      <c r="D82" s="377" t="s">
        <v>796</v>
      </c>
      <c r="E82" s="69"/>
      <c r="F82" s="384" t="s">
        <v>32</v>
      </c>
      <c r="G82" s="384">
        <v>1</v>
      </c>
    </row>
    <row r="83" spans="1:7" x14ac:dyDescent="0.2">
      <c r="A83" s="237" t="s">
        <v>797</v>
      </c>
      <c r="B83" s="100"/>
      <c r="C83" s="379" t="s">
        <v>798</v>
      </c>
      <c r="D83" s="377" t="s">
        <v>799</v>
      </c>
      <c r="E83" s="69"/>
      <c r="F83" s="384" t="s">
        <v>32</v>
      </c>
      <c r="G83" s="384">
        <v>5</v>
      </c>
    </row>
    <row r="84" spans="1:7" x14ac:dyDescent="0.2">
      <c r="A84" s="237" t="s">
        <v>800</v>
      </c>
      <c r="B84" s="100"/>
      <c r="C84" s="379" t="s">
        <v>801</v>
      </c>
      <c r="D84" s="377" t="s">
        <v>802</v>
      </c>
      <c r="E84" s="69"/>
      <c r="F84" s="384" t="s">
        <v>32</v>
      </c>
      <c r="G84" s="384">
        <v>1</v>
      </c>
    </row>
    <row r="85" spans="1:7" x14ac:dyDescent="0.2">
      <c r="A85" s="237" t="s">
        <v>803</v>
      </c>
      <c r="B85" s="100"/>
      <c r="C85" s="379" t="s">
        <v>804</v>
      </c>
      <c r="D85" s="377" t="s">
        <v>805</v>
      </c>
      <c r="E85" s="69"/>
      <c r="F85" s="384" t="s">
        <v>32</v>
      </c>
      <c r="G85" s="384">
        <v>1</v>
      </c>
    </row>
    <row r="86" spans="1:7" ht="25.5" x14ac:dyDescent="0.2">
      <c r="A86" s="237" t="s">
        <v>806</v>
      </c>
      <c r="B86" s="100"/>
      <c r="C86" s="379" t="s">
        <v>807</v>
      </c>
      <c r="D86" s="377" t="s">
        <v>808</v>
      </c>
      <c r="E86" s="69"/>
      <c r="F86" s="384" t="s">
        <v>32</v>
      </c>
      <c r="G86" s="384">
        <v>4</v>
      </c>
    </row>
    <row r="87" spans="1:7" x14ac:dyDescent="0.2">
      <c r="A87" s="237" t="s">
        <v>809</v>
      </c>
      <c r="B87" s="100"/>
      <c r="C87" s="379" t="s">
        <v>810</v>
      </c>
      <c r="D87" s="377" t="s">
        <v>811</v>
      </c>
      <c r="E87" s="69"/>
      <c r="F87" s="384" t="s">
        <v>32</v>
      </c>
      <c r="G87" s="384">
        <v>1</v>
      </c>
    </row>
    <row r="88" spans="1:7" x14ac:dyDescent="0.2">
      <c r="A88" s="237" t="s">
        <v>812</v>
      </c>
      <c r="B88" s="100"/>
      <c r="C88" s="379" t="s">
        <v>813</v>
      </c>
      <c r="D88" s="377" t="s">
        <v>814</v>
      </c>
      <c r="E88" s="69"/>
      <c r="F88" s="384" t="s">
        <v>32</v>
      </c>
      <c r="G88" s="384">
        <v>1</v>
      </c>
    </row>
    <row r="89" spans="1:7" x14ac:dyDescent="0.2">
      <c r="A89" s="237" t="s">
        <v>815</v>
      </c>
      <c r="B89" s="100"/>
      <c r="C89" s="379" t="s">
        <v>816</v>
      </c>
      <c r="D89" s="377" t="s">
        <v>817</v>
      </c>
      <c r="E89" s="69"/>
      <c r="F89" s="384" t="s">
        <v>32</v>
      </c>
      <c r="G89" s="384">
        <v>1</v>
      </c>
    </row>
    <row r="90" spans="1:7" x14ac:dyDescent="0.2">
      <c r="A90" s="237" t="s">
        <v>818</v>
      </c>
      <c r="B90" s="100"/>
      <c r="C90" s="379" t="s">
        <v>819</v>
      </c>
      <c r="D90" s="377" t="s">
        <v>820</v>
      </c>
      <c r="E90" s="69"/>
      <c r="F90" s="384" t="s">
        <v>32</v>
      </c>
      <c r="G90" s="384">
        <v>1</v>
      </c>
    </row>
    <row r="91" spans="1:7" x14ac:dyDescent="0.2">
      <c r="A91" s="237" t="s">
        <v>821</v>
      </c>
      <c r="B91" s="100"/>
      <c r="C91" s="379" t="s">
        <v>822</v>
      </c>
      <c r="D91" s="377" t="s">
        <v>823</v>
      </c>
      <c r="E91" s="69"/>
      <c r="F91" s="384" t="s">
        <v>32</v>
      </c>
      <c r="G91" s="384">
        <v>1</v>
      </c>
    </row>
    <row r="92" spans="1:7" x14ac:dyDescent="0.2">
      <c r="A92" s="237" t="s">
        <v>824</v>
      </c>
      <c r="B92" s="100"/>
      <c r="C92" s="379" t="s">
        <v>825</v>
      </c>
      <c r="D92" s="377" t="s">
        <v>826</v>
      </c>
      <c r="E92" s="69"/>
      <c r="F92" s="384" t="s">
        <v>32</v>
      </c>
      <c r="G92" s="384">
        <v>1</v>
      </c>
    </row>
    <row r="93" spans="1:7" x14ac:dyDescent="0.2">
      <c r="A93" s="237" t="s">
        <v>827</v>
      </c>
      <c r="B93" s="100"/>
      <c r="C93" s="379" t="s">
        <v>828</v>
      </c>
      <c r="D93" s="377" t="s">
        <v>829</v>
      </c>
      <c r="E93" s="69"/>
      <c r="F93" s="384" t="s">
        <v>32</v>
      </c>
      <c r="G93" s="384">
        <v>1</v>
      </c>
    </row>
    <row r="94" spans="1:7" ht="25.5" x14ac:dyDescent="0.2">
      <c r="A94" s="237" t="s">
        <v>830</v>
      </c>
      <c r="B94" s="100"/>
      <c r="C94" s="379" t="s">
        <v>831</v>
      </c>
      <c r="D94" s="377" t="s">
        <v>832</v>
      </c>
      <c r="E94" s="69"/>
      <c r="F94" s="384" t="s">
        <v>407</v>
      </c>
      <c r="G94" s="384">
        <v>50</v>
      </c>
    </row>
    <row r="95" spans="1:7" ht="25.5" x14ac:dyDescent="0.2">
      <c r="A95" s="237" t="s">
        <v>833</v>
      </c>
      <c r="B95" s="100"/>
      <c r="C95" s="379" t="s">
        <v>726</v>
      </c>
      <c r="D95" s="377" t="s">
        <v>834</v>
      </c>
      <c r="E95" s="69"/>
      <c r="F95" s="384" t="s">
        <v>32</v>
      </c>
      <c r="G95" s="384">
        <v>3</v>
      </c>
    </row>
    <row r="96" spans="1:7" x14ac:dyDescent="0.2">
      <c r="A96" s="237" t="s">
        <v>835</v>
      </c>
      <c r="B96" s="100"/>
      <c r="C96" s="379" t="s">
        <v>836</v>
      </c>
      <c r="D96" s="377" t="s">
        <v>837</v>
      </c>
      <c r="E96" s="69"/>
      <c r="F96" s="384" t="s">
        <v>32</v>
      </c>
      <c r="G96" s="384">
        <v>3</v>
      </c>
    </row>
    <row r="97" spans="1:7" x14ac:dyDescent="0.2">
      <c r="A97" s="237" t="s">
        <v>838</v>
      </c>
      <c r="B97" s="100"/>
      <c r="C97" s="379" t="s">
        <v>839</v>
      </c>
      <c r="D97" s="377" t="s">
        <v>840</v>
      </c>
      <c r="E97" s="69"/>
      <c r="F97" s="384" t="s">
        <v>32</v>
      </c>
      <c r="G97" s="384">
        <v>1</v>
      </c>
    </row>
    <row r="98" spans="1:7" ht="38.25" x14ac:dyDescent="0.2">
      <c r="A98" s="237" t="s">
        <v>168</v>
      </c>
      <c r="B98" s="100"/>
      <c r="C98" s="197" t="s">
        <v>841</v>
      </c>
      <c r="D98" s="377" t="s">
        <v>842</v>
      </c>
      <c r="E98" s="69" t="s">
        <v>843</v>
      </c>
      <c r="F98" s="384" t="s">
        <v>32</v>
      </c>
      <c r="G98" s="227">
        <v>15</v>
      </c>
    </row>
    <row r="99" spans="1:7" x14ac:dyDescent="0.2">
      <c r="A99" s="373" t="s">
        <v>844</v>
      </c>
      <c r="B99" s="373"/>
      <c r="C99" s="373"/>
      <c r="D99" s="373"/>
      <c r="E99" s="373"/>
      <c r="F99" s="227"/>
      <c r="G99" s="227"/>
    </row>
    <row r="100" spans="1:7" ht="25.5" x14ac:dyDescent="0.2">
      <c r="A100" s="237" t="s">
        <v>1095</v>
      </c>
      <c r="B100" s="100"/>
      <c r="C100" s="47" t="s">
        <v>845</v>
      </c>
      <c r="D100" s="69"/>
      <c r="E100" s="69"/>
      <c r="F100" s="227" t="s">
        <v>32</v>
      </c>
      <c r="G100" s="227">
        <v>2</v>
      </c>
    </row>
    <row r="101" spans="1:7" x14ac:dyDescent="0.2">
      <c r="A101" s="373" t="s">
        <v>846</v>
      </c>
      <c r="B101" s="373"/>
      <c r="C101" s="373"/>
      <c r="D101" s="373"/>
      <c r="E101" s="373"/>
      <c r="F101" s="227"/>
      <c r="G101" s="227"/>
    </row>
    <row r="102" spans="1:7" ht="63.75" x14ac:dyDescent="0.2">
      <c r="A102" s="237"/>
      <c r="B102" s="100"/>
      <c r="C102" s="385" t="s">
        <v>847</v>
      </c>
      <c r="D102" s="69"/>
      <c r="E102" s="47" t="s">
        <v>847</v>
      </c>
      <c r="F102" s="227"/>
      <c r="G102" s="227"/>
    </row>
    <row r="103" spans="1:7" ht="102" x14ac:dyDescent="0.2">
      <c r="A103" s="237" t="s">
        <v>848</v>
      </c>
      <c r="B103" s="100"/>
      <c r="C103" s="47" t="s">
        <v>849</v>
      </c>
      <c r="D103" s="69"/>
      <c r="E103" s="47" t="s">
        <v>849</v>
      </c>
      <c r="F103" s="227" t="s">
        <v>32</v>
      </c>
      <c r="G103" s="227">
        <v>1</v>
      </c>
    </row>
    <row r="104" spans="1:7" ht="51" x14ac:dyDescent="0.2">
      <c r="A104" s="237" t="s">
        <v>850</v>
      </c>
      <c r="B104" s="100"/>
      <c r="C104" s="47" t="s">
        <v>851</v>
      </c>
      <c r="D104" s="69"/>
      <c r="E104" s="47" t="s">
        <v>851</v>
      </c>
      <c r="F104" s="227" t="s">
        <v>32</v>
      </c>
      <c r="G104" s="227">
        <v>1</v>
      </c>
    </row>
    <row r="105" spans="1:7" x14ac:dyDescent="0.2">
      <c r="A105" s="237" t="s">
        <v>852</v>
      </c>
      <c r="B105" s="100"/>
      <c r="C105" s="47" t="s">
        <v>853</v>
      </c>
      <c r="D105" s="69"/>
      <c r="E105" s="47" t="s">
        <v>853</v>
      </c>
      <c r="F105" s="227" t="s">
        <v>32</v>
      </c>
      <c r="G105" s="227">
        <v>1</v>
      </c>
    </row>
    <row r="106" spans="1:7" ht="51" x14ac:dyDescent="0.2">
      <c r="A106" s="237" t="s">
        <v>854</v>
      </c>
      <c r="B106" s="100"/>
      <c r="C106" s="47" t="s">
        <v>855</v>
      </c>
      <c r="D106" s="69"/>
      <c r="E106" s="47" t="s">
        <v>855</v>
      </c>
      <c r="F106" s="227" t="s">
        <v>32</v>
      </c>
      <c r="G106" s="227">
        <v>1</v>
      </c>
    </row>
    <row r="107" spans="1:7" ht="25.5" x14ac:dyDescent="0.2">
      <c r="A107" s="237" t="s">
        <v>856</v>
      </c>
      <c r="B107" s="100"/>
      <c r="C107" s="47" t="s">
        <v>857</v>
      </c>
      <c r="D107" s="69"/>
      <c r="E107" s="47" t="s">
        <v>857</v>
      </c>
      <c r="F107" s="227" t="s">
        <v>32</v>
      </c>
      <c r="G107" s="227">
        <v>2</v>
      </c>
    </row>
    <row r="108" spans="1:7" ht="102" x14ac:dyDescent="0.2">
      <c r="A108" s="237" t="s">
        <v>858</v>
      </c>
      <c r="B108" s="100"/>
      <c r="C108" s="47" t="s">
        <v>859</v>
      </c>
      <c r="D108" s="69"/>
      <c r="E108" s="47" t="s">
        <v>859</v>
      </c>
      <c r="F108" s="227" t="s">
        <v>32</v>
      </c>
      <c r="G108" s="227">
        <v>1</v>
      </c>
    </row>
    <row r="109" spans="1:7" ht="51" x14ac:dyDescent="0.2">
      <c r="A109" s="237" t="s">
        <v>860</v>
      </c>
      <c r="B109" s="100"/>
      <c r="C109" s="47" t="s">
        <v>861</v>
      </c>
      <c r="D109" s="69"/>
      <c r="E109" s="47" t="s">
        <v>861</v>
      </c>
      <c r="F109" s="227" t="s">
        <v>32</v>
      </c>
      <c r="G109" s="227">
        <v>1</v>
      </c>
    </row>
    <row r="110" spans="1:7" x14ac:dyDescent="0.2">
      <c r="A110" s="237" t="s">
        <v>862</v>
      </c>
      <c r="B110" s="100"/>
      <c r="C110" s="47" t="s">
        <v>863</v>
      </c>
      <c r="D110" s="69"/>
      <c r="E110" s="47"/>
      <c r="F110" s="227" t="s">
        <v>32</v>
      </c>
      <c r="G110" s="227">
        <v>1</v>
      </c>
    </row>
    <row r="111" spans="1:7" x14ac:dyDescent="0.2">
      <c r="A111" s="237" t="s">
        <v>864</v>
      </c>
      <c r="B111" s="100"/>
      <c r="C111" s="47" t="s">
        <v>865</v>
      </c>
      <c r="D111" s="69"/>
      <c r="E111" s="47"/>
      <c r="F111" s="227" t="s">
        <v>32</v>
      </c>
      <c r="G111" s="227">
        <v>1</v>
      </c>
    </row>
    <row r="112" spans="1:7" x14ac:dyDescent="0.2">
      <c r="A112" s="237" t="s">
        <v>866</v>
      </c>
      <c r="B112" s="100"/>
      <c r="C112" s="47" t="s">
        <v>867</v>
      </c>
      <c r="D112" s="69"/>
      <c r="E112" s="47"/>
      <c r="F112" s="227" t="s">
        <v>32</v>
      </c>
      <c r="G112" s="227">
        <v>1</v>
      </c>
    </row>
    <row r="113" spans="1:7" x14ac:dyDescent="0.2">
      <c r="A113" s="373" t="s">
        <v>868</v>
      </c>
      <c r="B113" s="373"/>
      <c r="C113" s="373"/>
      <c r="D113" s="373"/>
      <c r="E113" s="373"/>
      <c r="F113" s="227"/>
      <c r="G113" s="227"/>
    </row>
    <row r="114" spans="1:7" ht="38.25" x14ac:dyDescent="0.2">
      <c r="A114" s="237" t="s">
        <v>869</v>
      </c>
      <c r="B114" s="176"/>
      <c r="C114" s="309" t="s">
        <v>870</v>
      </c>
      <c r="D114" s="151"/>
      <c r="E114" s="309" t="s">
        <v>870</v>
      </c>
      <c r="F114" s="181" t="s">
        <v>32</v>
      </c>
      <c r="G114" s="86">
        <v>10</v>
      </c>
    </row>
    <row r="115" spans="1:7" ht="38.25" x14ac:dyDescent="0.2">
      <c r="A115" s="237" t="s">
        <v>871</v>
      </c>
      <c r="B115" s="100"/>
      <c r="C115" s="47" t="s">
        <v>872</v>
      </c>
      <c r="D115" s="69"/>
      <c r="E115" s="47" t="s">
        <v>872</v>
      </c>
      <c r="F115" s="227" t="s">
        <v>32</v>
      </c>
      <c r="G115" s="165">
        <v>3</v>
      </c>
    </row>
    <row r="116" spans="1:7" ht="12.75" customHeight="1" x14ac:dyDescent="0.2">
      <c r="A116" s="386" t="s">
        <v>873</v>
      </c>
      <c r="B116" s="387"/>
      <c r="C116" s="387"/>
      <c r="D116" s="387"/>
      <c r="E116" s="388"/>
      <c r="F116" s="181"/>
      <c r="G116" s="181"/>
    </row>
    <row r="117" spans="1:7" ht="102" x14ac:dyDescent="0.2">
      <c r="A117" s="237" t="s">
        <v>887</v>
      </c>
      <c r="B117" s="176"/>
      <c r="C117" s="309" t="s">
        <v>888</v>
      </c>
      <c r="D117" s="389" t="s">
        <v>889</v>
      </c>
      <c r="E117" s="177" t="s">
        <v>890</v>
      </c>
      <c r="F117" s="181" t="s">
        <v>32</v>
      </c>
      <c r="G117" s="181">
        <v>1</v>
      </c>
    </row>
    <row r="118" spans="1:7" ht="76.5" x14ac:dyDescent="0.2">
      <c r="A118" s="239" t="s">
        <v>891</v>
      </c>
      <c r="B118" s="166"/>
      <c r="C118" s="270" t="s">
        <v>892</v>
      </c>
      <c r="D118" s="311" t="s">
        <v>893</v>
      </c>
      <c r="E118" s="167" t="s">
        <v>894</v>
      </c>
      <c r="F118" s="226" t="s">
        <v>32</v>
      </c>
      <c r="G118" s="226">
        <v>1</v>
      </c>
    </row>
    <row r="119" spans="1:7" ht="191.25" x14ac:dyDescent="0.2">
      <c r="A119" s="239" t="s">
        <v>895</v>
      </c>
      <c r="B119" s="166"/>
      <c r="C119" s="270" t="s">
        <v>896</v>
      </c>
      <c r="D119" s="390" t="s">
        <v>897</v>
      </c>
      <c r="E119" s="167" t="s">
        <v>898</v>
      </c>
      <c r="F119" s="226" t="s">
        <v>32</v>
      </c>
      <c r="G119" s="226">
        <v>1</v>
      </c>
    </row>
    <row r="120" spans="1:7" ht="89.25" x14ac:dyDescent="0.2">
      <c r="A120" s="239" t="s">
        <v>899</v>
      </c>
      <c r="B120" s="166"/>
      <c r="C120" s="270" t="s">
        <v>900</v>
      </c>
      <c r="D120" s="390" t="s">
        <v>901</v>
      </c>
      <c r="E120" s="167" t="s">
        <v>902</v>
      </c>
      <c r="F120" s="226" t="s">
        <v>32</v>
      </c>
      <c r="G120" s="226">
        <v>1</v>
      </c>
    </row>
    <row r="121" spans="1:7" ht="127.5" x14ac:dyDescent="0.2">
      <c r="A121" s="239" t="s">
        <v>903</v>
      </c>
      <c r="B121" s="166"/>
      <c r="C121" s="270" t="s">
        <v>904</v>
      </c>
      <c r="D121" s="390" t="s">
        <v>905</v>
      </c>
      <c r="E121" s="167" t="s">
        <v>906</v>
      </c>
      <c r="F121" s="226" t="s">
        <v>32</v>
      </c>
      <c r="G121" s="226">
        <v>1</v>
      </c>
    </row>
    <row r="122" spans="1:7" ht="140.25" x14ac:dyDescent="0.2">
      <c r="A122" s="239" t="s">
        <v>907</v>
      </c>
      <c r="B122" s="166"/>
      <c r="C122" s="270" t="s">
        <v>908</v>
      </c>
      <c r="D122" s="390" t="s">
        <v>909</v>
      </c>
      <c r="E122" s="167" t="s">
        <v>910</v>
      </c>
      <c r="F122" s="226" t="s">
        <v>32</v>
      </c>
      <c r="G122" s="226">
        <v>1</v>
      </c>
    </row>
    <row r="123" spans="1:7" ht="140.25" x14ac:dyDescent="0.2">
      <c r="A123" s="239" t="s">
        <v>911</v>
      </c>
      <c r="B123" s="166"/>
      <c r="C123" s="270" t="s">
        <v>912</v>
      </c>
      <c r="D123" s="390" t="s">
        <v>913</v>
      </c>
      <c r="E123" s="167" t="s">
        <v>914</v>
      </c>
      <c r="F123" s="226" t="s">
        <v>32</v>
      </c>
      <c r="G123" s="226">
        <v>1</v>
      </c>
    </row>
    <row r="124" spans="1:7" ht="76.5" x14ac:dyDescent="0.2">
      <c r="A124" s="239" t="s">
        <v>915</v>
      </c>
      <c r="B124" s="166"/>
      <c r="C124" s="270" t="s">
        <v>916</v>
      </c>
      <c r="D124" s="390" t="s">
        <v>917</v>
      </c>
      <c r="E124" s="167" t="s">
        <v>918</v>
      </c>
      <c r="F124" s="226" t="s">
        <v>32</v>
      </c>
      <c r="G124" s="226">
        <v>3</v>
      </c>
    </row>
    <row r="125" spans="1:7" x14ac:dyDescent="0.2">
      <c r="A125" s="239" t="s">
        <v>919</v>
      </c>
      <c r="B125" s="166"/>
      <c r="C125" s="270" t="s">
        <v>920</v>
      </c>
      <c r="D125" s="390" t="s">
        <v>921</v>
      </c>
      <c r="E125" s="167" t="s">
        <v>922</v>
      </c>
      <c r="F125" s="226" t="s">
        <v>32</v>
      </c>
      <c r="G125" s="226">
        <v>1</v>
      </c>
    </row>
    <row r="126" spans="1:7" ht="165.75" x14ac:dyDescent="0.2">
      <c r="A126" s="239" t="s">
        <v>923</v>
      </c>
      <c r="B126" s="166"/>
      <c r="C126" s="270" t="s">
        <v>924</v>
      </c>
      <c r="D126" s="311" t="s">
        <v>925</v>
      </c>
      <c r="E126" s="167" t="s">
        <v>926</v>
      </c>
      <c r="F126" s="226" t="s">
        <v>32</v>
      </c>
      <c r="G126" s="226">
        <v>1</v>
      </c>
    </row>
    <row r="127" spans="1:7" ht="38.25" x14ac:dyDescent="0.2">
      <c r="A127" s="239" t="s">
        <v>927</v>
      </c>
      <c r="B127" s="166"/>
      <c r="C127" s="270" t="s">
        <v>928</v>
      </c>
      <c r="D127" s="311" t="s">
        <v>929</v>
      </c>
      <c r="E127" s="167" t="s">
        <v>930</v>
      </c>
      <c r="F127" s="226" t="s">
        <v>32</v>
      </c>
      <c r="G127" s="226">
        <v>1</v>
      </c>
    </row>
    <row r="128" spans="1:7" ht="140.25" x14ac:dyDescent="0.2">
      <c r="A128" s="239" t="s">
        <v>931</v>
      </c>
      <c r="B128" s="166"/>
      <c r="C128" s="270" t="s">
        <v>932</v>
      </c>
      <c r="D128" s="390" t="s">
        <v>933</v>
      </c>
      <c r="E128" s="167" t="s">
        <v>934</v>
      </c>
      <c r="F128" s="226" t="s">
        <v>32</v>
      </c>
      <c r="G128" s="226">
        <v>1</v>
      </c>
    </row>
    <row r="129" spans="1:8" ht="25.5" x14ac:dyDescent="0.2">
      <c r="A129" s="239" t="s">
        <v>935</v>
      </c>
      <c r="B129" s="166"/>
      <c r="C129" s="270" t="s">
        <v>936</v>
      </c>
      <c r="D129" s="390" t="s">
        <v>937</v>
      </c>
      <c r="E129" s="167" t="s">
        <v>938</v>
      </c>
      <c r="F129" s="226" t="s">
        <v>32</v>
      </c>
      <c r="G129" s="226">
        <v>3</v>
      </c>
    </row>
    <row r="130" spans="1:8" ht="165.75" x14ac:dyDescent="0.2">
      <c r="A130" s="239" t="s">
        <v>939</v>
      </c>
      <c r="B130" s="166"/>
      <c r="C130" s="270" t="s">
        <v>940</v>
      </c>
      <c r="D130" s="311" t="s">
        <v>941</v>
      </c>
      <c r="E130" s="167" t="s">
        <v>942</v>
      </c>
      <c r="F130" s="226" t="s">
        <v>32</v>
      </c>
      <c r="G130" s="226">
        <v>1</v>
      </c>
    </row>
    <row r="131" spans="1:8" x14ac:dyDescent="0.2">
      <c r="A131" s="239" t="s">
        <v>943</v>
      </c>
      <c r="B131" s="166"/>
      <c r="C131" s="270" t="s">
        <v>944</v>
      </c>
      <c r="D131" s="391" t="s">
        <v>945</v>
      </c>
      <c r="E131" s="167" t="s">
        <v>946</v>
      </c>
      <c r="F131" s="226" t="s">
        <v>32</v>
      </c>
      <c r="G131" s="226">
        <v>2</v>
      </c>
    </row>
    <row r="132" spans="1:8" ht="204" x14ac:dyDescent="0.2">
      <c r="A132" s="239" t="s">
        <v>947</v>
      </c>
      <c r="B132" s="166"/>
      <c r="C132" s="270" t="s">
        <v>948</v>
      </c>
      <c r="D132" s="311" t="s">
        <v>949</v>
      </c>
      <c r="E132" s="167" t="s">
        <v>950</v>
      </c>
      <c r="F132" s="226" t="s">
        <v>32</v>
      </c>
      <c r="G132" s="226">
        <v>1</v>
      </c>
    </row>
    <row r="133" spans="1:8" ht="165.75" x14ac:dyDescent="0.2">
      <c r="A133" s="239" t="s">
        <v>951</v>
      </c>
      <c r="B133" s="166"/>
      <c r="C133" s="270" t="s">
        <v>952</v>
      </c>
      <c r="D133" s="311" t="s">
        <v>941</v>
      </c>
      <c r="E133" s="167" t="s">
        <v>953</v>
      </c>
      <c r="F133" s="226" t="s">
        <v>32</v>
      </c>
      <c r="G133" s="226">
        <v>1</v>
      </c>
    </row>
    <row r="134" spans="1:8" x14ac:dyDescent="0.2">
      <c r="A134" s="239" t="s">
        <v>954</v>
      </c>
      <c r="B134" s="166"/>
      <c r="C134" s="270" t="s">
        <v>955</v>
      </c>
      <c r="D134" s="391" t="s">
        <v>945</v>
      </c>
      <c r="E134" s="167" t="s">
        <v>956</v>
      </c>
      <c r="F134" s="226" t="s">
        <v>32</v>
      </c>
      <c r="G134" s="226">
        <v>1</v>
      </c>
    </row>
    <row r="135" spans="1:8" ht="204" x14ac:dyDescent="0.2">
      <c r="A135" s="239" t="s">
        <v>957</v>
      </c>
      <c r="B135" s="166"/>
      <c r="C135" s="270" t="s">
        <v>958</v>
      </c>
      <c r="D135" s="311" t="s">
        <v>949</v>
      </c>
      <c r="E135" s="167" t="s">
        <v>959</v>
      </c>
      <c r="F135" s="226" t="s">
        <v>32</v>
      </c>
      <c r="G135" s="226">
        <v>10</v>
      </c>
    </row>
    <row r="136" spans="1:8" ht="38.25" x14ac:dyDescent="0.2">
      <c r="A136" s="239" t="s">
        <v>960</v>
      </c>
      <c r="B136" s="166"/>
      <c r="C136" s="270" t="s">
        <v>961</v>
      </c>
      <c r="D136" s="156"/>
      <c r="E136" s="270" t="s">
        <v>961</v>
      </c>
      <c r="F136" s="226" t="s">
        <v>32</v>
      </c>
      <c r="G136" s="226">
        <v>1</v>
      </c>
    </row>
    <row r="137" spans="1:8" ht="12.75" customHeight="1" x14ac:dyDescent="0.2">
      <c r="A137" s="386" t="s">
        <v>997</v>
      </c>
      <c r="B137" s="387"/>
      <c r="C137" s="387"/>
      <c r="D137" s="387"/>
      <c r="E137" s="388"/>
      <c r="F137" s="227"/>
      <c r="G137" s="227"/>
    </row>
    <row r="138" spans="1:8" ht="344.25" x14ac:dyDescent="0.2">
      <c r="A138" s="237" t="s">
        <v>998</v>
      </c>
      <c r="B138" s="100"/>
      <c r="C138" s="54" t="s">
        <v>1577</v>
      </c>
      <c r="D138" s="145" t="s">
        <v>1578</v>
      </c>
      <c r="E138" s="175" t="s">
        <v>1579</v>
      </c>
      <c r="F138" s="146" t="s">
        <v>1558</v>
      </c>
      <c r="G138" s="147">
        <v>1</v>
      </c>
    </row>
    <row r="139" spans="1:8" ht="102" customHeight="1" x14ac:dyDescent="0.2">
      <c r="A139" s="237" t="s">
        <v>999</v>
      </c>
      <c r="B139" s="100"/>
      <c r="C139" s="54" t="s">
        <v>1000</v>
      </c>
      <c r="D139" s="145" t="s">
        <v>182</v>
      </c>
      <c r="E139" s="175" t="s">
        <v>1580</v>
      </c>
      <c r="F139" s="146" t="s">
        <v>1558</v>
      </c>
      <c r="G139" s="147">
        <v>1</v>
      </c>
    </row>
    <row r="140" spans="1:8" ht="178.5" x14ac:dyDescent="0.2">
      <c r="A140" s="237" t="s">
        <v>1001</v>
      </c>
      <c r="B140" s="176"/>
      <c r="C140" s="309" t="s">
        <v>1207</v>
      </c>
      <c r="D140" s="151"/>
      <c r="E140" s="309" t="s">
        <v>1002</v>
      </c>
      <c r="F140" s="181" t="s">
        <v>32</v>
      </c>
      <c r="G140" s="86">
        <v>15</v>
      </c>
    </row>
    <row r="141" spans="1:8" ht="51" x14ac:dyDescent="0.2">
      <c r="A141" s="237" t="s">
        <v>1003</v>
      </c>
      <c r="B141" s="100"/>
      <c r="C141" s="47" t="s">
        <v>556</v>
      </c>
      <c r="D141" s="69"/>
      <c r="E141" s="101" t="s">
        <v>122</v>
      </c>
      <c r="F141" s="227" t="s">
        <v>32</v>
      </c>
      <c r="G141" s="165">
        <v>15</v>
      </c>
    </row>
    <row r="142" spans="1:8" ht="51" x14ac:dyDescent="0.2">
      <c r="A142" s="237"/>
      <c r="B142" s="100"/>
      <c r="C142" s="47"/>
      <c r="D142" s="69"/>
      <c r="E142" s="101" t="s">
        <v>123</v>
      </c>
      <c r="F142" s="227" t="s">
        <v>32</v>
      </c>
      <c r="G142" s="165">
        <v>15</v>
      </c>
    </row>
    <row r="143" spans="1:8" ht="63.75" x14ac:dyDescent="0.2">
      <c r="A143" s="237"/>
      <c r="B143" s="100"/>
      <c r="C143" s="47"/>
      <c r="D143" s="69"/>
      <c r="E143" s="101" t="s">
        <v>124</v>
      </c>
      <c r="F143" s="227" t="s">
        <v>32</v>
      </c>
      <c r="G143" s="165">
        <v>15</v>
      </c>
      <c r="H143" s="308" t="s">
        <v>1626</v>
      </c>
    </row>
    <row r="144" spans="1:8" ht="26.25" customHeight="1" x14ac:dyDescent="0.2">
      <c r="A144" s="237" t="s">
        <v>1004</v>
      </c>
      <c r="B144" s="100"/>
      <c r="C144" s="47" t="s">
        <v>1005</v>
      </c>
      <c r="D144" s="69"/>
      <c r="E144" s="101" t="s">
        <v>111</v>
      </c>
      <c r="F144" s="227" t="s">
        <v>32</v>
      </c>
      <c r="G144" s="165">
        <v>1</v>
      </c>
    </row>
    <row r="145" spans="1:7" ht="26.25" customHeight="1" x14ac:dyDescent="0.2">
      <c r="A145" s="386" t="s">
        <v>873</v>
      </c>
      <c r="B145" s="387"/>
      <c r="C145" s="387"/>
      <c r="D145" s="387"/>
      <c r="E145" s="388"/>
      <c r="F145" s="227"/>
      <c r="G145" s="165"/>
    </row>
    <row r="146" spans="1:7" ht="26.25" customHeight="1" x14ac:dyDescent="0.2">
      <c r="A146" s="237" t="s">
        <v>966</v>
      </c>
      <c r="B146" s="176"/>
      <c r="C146" s="309" t="s">
        <v>967</v>
      </c>
      <c r="D146" s="310" t="s">
        <v>968</v>
      </c>
      <c r="E146" s="177" t="s">
        <v>969</v>
      </c>
      <c r="F146" s="181" t="s">
        <v>32</v>
      </c>
      <c r="G146" s="181">
        <v>1</v>
      </c>
    </row>
    <row r="147" spans="1:7" ht="26.25" customHeight="1" x14ac:dyDescent="0.2">
      <c r="A147" s="239" t="s">
        <v>970</v>
      </c>
      <c r="B147" s="166"/>
      <c r="C147" s="270" t="s">
        <v>971</v>
      </c>
      <c r="D147" s="311" t="s">
        <v>972</v>
      </c>
      <c r="E147" s="167" t="s">
        <v>973</v>
      </c>
      <c r="F147" s="226" t="s">
        <v>32</v>
      </c>
      <c r="G147" s="226">
        <v>1</v>
      </c>
    </row>
    <row r="148" spans="1:7" ht="26.25" customHeight="1" x14ac:dyDescent="0.2">
      <c r="A148" s="239" t="s">
        <v>974</v>
      </c>
      <c r="B148" s="166"/>
      <c r="C148" s="270" t="s">
        <v>975</v>
      </c>
      <c r="D148" s="311" t="s">
        <v>976</v>
      </c>
      <c r="E148" s="167" t="s">
        <v>977</v>
      </c>
      <c r="F148" s="226" t="s">
        <v>32</v>
      </c>
      <c r="G148" s="226">
        <v>1</v>
      </c>
    </row>
    <row r="149" spans="1:7" ht="26.25" customHeight="1" x14ac:dyDescent="0.2">
      <c r="A149" s="239" t="s">
        <v>978</v>
      </c>
      <c r="B149" s="166"/>
      <c r="C149" s="270" t="s">
        <v>979</v>
      </c>
      <c r="D149" s="390" t="s">
        <v>980</v>
      </c>
      <c r="E149" s="167" t="s">
        <v>981</v>
      </c>
      <c r="F149" s="226" t="s">
        <v>32</v>
      </c>
      <c r="G149" s="226">
        <v>1</v>
      </c>
    </row>
    <row r="150" spans="1:7" ht="26.25" customHeight="1" x14ac:dyDescent="0.2">
      <c r="A150" s="239" t="s">
        <v>982</v>
      </c>
      <c r="B150" s="166"/>
      <c r="C150" s="270" t="s">
        <v>983</v>
      </c>
      <c r="D150" s="311" t="s">
        <v>984</v>
      </c>
      <c r="E150" s="167" t="s">
        <v>985</v>
      </c>
      <c r="F150" s="226" t="s">
        <v>32</v>
      </c>
      <c r="G150" s="226">
        <v>1</v>
      </c>
    </row>
    <row r="151" spans="1:7" ht="26.25" customHeight="1" x14ac:dyDescent="0.2">
      <c r="A151" s="239" t="s">
        <v>986</v>
      </c>
      <c r="B151" s="166"/>
      <c r="C151" s="270" t="s">
        <v>987</v>
      </c>
      <c r="D151" s="311" t="s">
        <v>988</v>
      </c>
      <c r="E151" s="167" t="s">
        <v>989</v>
      </c>
      <c r="F151" s="226" t="s">
        <v>32</v>
      </c>
      <c r="G151" s="226">
        <v>1</v>
      </c>
    </row>
    <row r="152" spans="1:7" ht="114.75" x14ac:dyDescent="0.2">
      <c r="A152" s="239" t="s">
        <v>990</v>
      </c>
      <c r="B152" s="166"/>
      <c r="C152" s="270" t="s">
        <v>683</v>
      </c>
      <c r="D152" s="311" t="s">
        <v>991</v>
      </c>
      <c r="E152" s="167" t="s">
        <v>992</v>
      </c>
      <c r="F152" s="226" t="s">
        <v>32</v>
      </c>
      <c r="G152" s="226">
        <v>1</v>
      </c>
    </row>
    <row r="153" spans="1:7" ht="140.25" x14ac:dyDescent="0.2">
      <c r="A153" s="239" t="s">
        <v>993</v>
      </c>
      <c r="B153" s="166"/>
      <c r="C153" s="270" t="s">
        <v>994</v>
      </c>
      <c r="D153" s="311" t="s">
        <v>995</v>
      </c>
      <c r="E153" s="167" t="s">
        <v>996</v>
      </c>
      <c r="F153" s="226" t="s">
        <v>32</v>
      </c>
      <c r="G153" s="226">
        <v>1</v>
      </c>
    </row>
    <row r="154" spans="1:7" x14ac:dyDescent="0.2">
      <c r="A154" s="373" t="s">
        <v>873</v>
      </c>
      <c r="B154" s="373"/>
      <c r="C154" s="373"/>
      <c r="D154" s="373"/>
      <c r="E154" s="373"/>
      <c r="F154" s="227"/>
      <c r="G154" s="227"/>
    </row>
    <row r="155" spans="1:7" ht="25.5" x14ac:dyDescent="0.2">
      <c r="A155" s="237" t="s">
        <v>874</v>
      </c>
      <c r="B155" s="100"/>
      <c r="C155" s="47" t="s">
        <v>875</v>
      </c>
      <c r="D155" s="392" t="s">
        <v>876</v>
      </c>
      <c r="E155" s="375" t="s">
        <v>877</v>
      </c>
      <c r="F155" s="227" t="s">
        <v>32</v>
      </c>
      <c r="G155" s="227">
        <v>10</v>
      </c>
    </row>
    <row r="156" spans="1:7" ht="25.5" x14ac:dyDescent="0.2">
      <c r="A156" s="237" t="s">
        <v>878</v>
      </c>
      <c r="B156" s="100"/>
      <c r="C156" s="47" t="s">
        <v>879</v>
      </c>
      <c r="D156" s="392" t="s">
        <v>880</v>
      </c>
      <c r="E156" s="375" t="s">
        <v>877</v>
      </c>
      <c r="F156" s="227" t="s">
        <v>32</v>
      </c>
      <c r="G156" s="227">
        <v>2</v>
      </c>
    </row>
    <row r="157" spans="1:7" ht="25.5" x14ac:dyDescent="0.2">
      <c r="A157" s="237" t="s">
        <v>881</v>
      </c>
      <c r="B157" s="100"/>
      <c r="C157" s="47" t="s">
        <v>882</v>
      </c>
      <c r="D157" s="392" t="s">
        <v>883</v>
      </c>
      <c r="E157" s="375" t="s">
        <v>877</v>
      </c>
      <c r="F157" s="227" t="s">
        <v>32</v>
      </c>
      <c r="G157" s="227">
        <v>10</v>
      </c>
    </row>
    <row r="158" spans="1:7" ht="25.5" x14ac:dyDescent="0.2">
      <c r="A158" s="237" t="s">
        <v>884</v>
      </c>
      <c r="B158" s="100"/>
      <c r="C158" s="47" t="s">
        <v>885</v>
      </c>
      <c r="D158" s="392" t="s">
        <v>886</v>
      </c>
      <c r="E158" s="375" t="s">
        <v>877</v>
      </c>
      <c r="F158" s="227" t="s">
        <v>32</v>
      </c>
      <c r="G158" s="227">
        <v>10</v>
      </c>
    </row>
    <row r="159" spans="1:7" ht="229.5" x14ac:dyDescent="0.2">
      <c r="A159" s="237" t="s">
        <v>962</v>
      </c>
      <c r="B159" s="100"/>
      <c r="C159" s="47" t="s">
        <v>963</v>
      </c>
      <c r="D159" s="393" t="s">
        <v>964</v>
      </c>
      <c r="E159" s="375" t="s">
        <v>965</v>
      </c>
      <c r="F159" s="227" t="s">
        <v>32</v>
      </c>
      <c r="G159" s="227">
        <v>1</v>
      </c>
    </row>
  </sheetData>
  <autoFilter ref="A4:G4" xr:uid="{00000000-0009-0000-0000-000008000000}"/>
  <mergeCells count="13">
    <mergeCell ref="A154:E154"/>
    <mergeCell ref="A137:E137"/>
    <mergeCell ref="A40:E40"/>
    <mergeCell ref="A99:E99"/>
    <mergeCell ref="A101:E101"/>
    <mergeCell ref="H56:K56"/>
    <mergeCell ref="A113:E113"/>
    <mergeCell ref="A5:E5"/>
    <mergeCell ref="A8:G8"/>
    <mergeCell ref="A17:E17"/>
    <mergeCell ref="A23:E23"/>
    <mergeCell ref="A145:E145"/>
    <mergeCell ref="A116:E116"/>
  </mergeCells>
  <pageMargins left="0.70866141732283472" right="0.70866141732283472" top="0.74803149606299213" bottom="0.74803149606299213" header="0.31496062992125984" footer="0.31496062992125984"/>
  <pageSetup paperSize="9" scale="7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Below="0" summaryRight="0"/>
  </sheetPr>
  <dimension ref="A1:G19"/>
  <sheetViews>
    <sheetView zoomScale="85" zoomScaleNormal="85" zoomScalePageLayoutView="135" workbookViewId="0">
      <pane ySplit="4" topLeftCell="A5" activePane="bottomLeft" state="frozen"/>
      <selection activeCell="A33" sqref="A33"/>
      <selection pane="bottomLeft" activeCell="L8" sqref="L8"/>
    </sheetView>
  </sheetViews>
  <sheetFormatPr defaultColWidth="8.7109375" defaultRowHeight="15" x14ac:dyDescent="0.25"/>
  <cols>
    <col min="1" max="1" width="7" style="340" customWidth="1"/>
    <col min="2" max="2" width="6.7109375" style="340" customWidth="1"/>
    <col min="3" max="3" width="37.85546875" style="34" customWidth="1"/>
    <col min="4" max="4" width="34" style="8" customWidth="1"/>
    <col min="5" max="5" width="27" style="8" customWidth="1"/>
    <col min="6" max="7" width="7.7109375" style="252" customWidth="1"/>
    <col min="8" max="16384" width="8.7109375" style="342"/>
  </cols>
  <sheetData>
    <row r="1" spans="1:7" x14ac:dyDescent="0.25">
      <c r="C1" s="31" t="s">
        <v>6</v>
      </c>
      <c r="D1" s="341" t="s">
        <v>78</v>
      </c>
    </row>
    <row r="2" spans="1:7" x14ac:dyDescent="0.25">
      <c r="C2" s="32" t="s">
        <v>14</v>
      </c>
      <c r="D2" s="341" t="s">
        <v>23</v>
      </c>
    </row>
    <row r="3" spans="1:7" x14ac:dyDescent="0.25">
      <c r="C3" s="33"/>
      <c r="D3" s="2"/>
    </row>
    <row r="4" spans="1:7" s="343" customFormat="1" ht="25.5" x14ac:dyDescent="0.25">
      <c r="A4" s="14" t="s">
        <v>0</v>
      </c>
      <c r="B4" s="14" t="s">
        <v>9</v>
      </c>
      <c r="C4" s="35" t="s">
        <v>15</v>
      </c>
      <c r="D4" s="13" t="s">
        <v>7</v>
      </c>
      <c r="E4" s="13" t="s">
        <v>8</v>
      </c>
      <c r="F4" s="79" t="s">
        <v>16</v>
      </c>
      <c r="G4" s="80" t="s">
        <v>1</v>
      </c>
    </row>
    <row r="5" spans="1:7" s="343" customFormat="1" ht="103.5" customHeight="1" x14ac:dyDescent="0.25">
      <c r="A5" s="124" t="s">
        <v>113</v>
      </c>
      <c r="B5" s="332"/>
      <c r="C5" s="222" t="s">
        <v>56</v>
      </c>
      <c r="D5" s="145" t="s">
        <v>229</v>
      </c>
      <c r="E5" s="333" t="s">
        <v>1613</v>
      </c>
      <c r="F5" s="181" t="s">
        <v>32</v>
      </c>
      <c r="G5" s="181">
        <v>1</v>
      </c>
    </row>
    <row r="6" spans="1:7" s="343" customFormat="1" ht="39.75" customHeight="1" x14ac:dyDescent="0.25">
      <c r="A6" s="334" t="s">
        <v>114</v>
      </c>
      <c r="B6" s="335"/>
      <c r="C6" s="336" t="s">
        <v>508</v>
      </c>
      <c r="D6" s="155"/>
      <c r="E6" s="155"/>
      <c r="F6" s="226"/>
      <c r="G6" s="226">
        <v>1</v>
      </c>
    </row>
    <row r="7" spans="1:7" s="343" customFormat="1" ht="219.75" customHeight="1" x14ac:dyDescent="0.25">
      <c r="A7" s="334"/>
      <c r="B7" s="335"/>
      <c r="C7" s="225" t="s">
        <v>227</v>
      </c>
      <c r="D7" s="155" t="s">
        <v>230</v>
      </c>
      <c r="E7" s="337" t="s">
        <v>1614</v>
      </c>
      <c r="F7" s="226" t="s">
        <v>32</v>
      </c>
      <c r="G7" s="226">
        <v>15</v>
      </c>
    </row>
    <row r="8" spans="1:7" s="343" customFormat="1" ht="66.75" customHeight="1" x14ac:dyDescent="0.25">
      <c r="A8" s="334"/>
      <c r="B8" s="335"/>
      <c r="C8" s="225" t="s">
        <v>228</v>
      </c>
      <c r="D8" s="155" t="s">
        <v>231</v>
      </c>
      <c r="E8" s="337" t="s">
        <v>1615</v>
      </c>
      <c r="F8" s="226" t="s">
        <v>32</v>
      </c>
      <c r="G8" s="226">
        <v>1</v>
      </c>
    </row>
    <row r="9" spans="1:7" s="343" customFormat="1" ht="51" x14ac:dyDescent="0.25">
      <c r="A9" s="334" t="s">
        <v>71</v>
      </c>
      <c r="B9" s="335"/>
      <c r="C9" s="225" t="s">
        <v>506</v>
      </c>
      <c r="D9" s="155"/>
      <c r="E9" s="338" t="s">
        <v>1616</v>
      </c>
      <c r="F9" s="226" t="s">
        <v>32</v>
      </c>
      <c r="G9" s="226">
        <v>15</v>
      </c>
    </row>
    <row r="10" spans="1:7" s="343" customFormat="1" ht="51" x14ac:dyDescent="0.25">
      <c r="A10" s="334" t="s">
        <v>69</v>
      </c>
      <c r="B10" s="335"/>
      <c r="C10" s="225" t="s">
        <v>506</v>
      </c>
      <c r="D10" s="155"/>
      <c r="E10" s="338" t="s">
        <v>1617</v>
      </c>
      <c r="F10" s="226" t="s">
        <v>32</v>
      </c>
      <c r="G10" s="226">
        <v>15</v>
      </c>
    </row>
    <row r="11" spans="1:7" s="343" customFormat="1" ht="38.25" x14ac:dyDescent="0.25">
      <c r="A11" s="334" t="s">
        <v>64</v>
      </c>
      <c r="B11" s="335"/>
      <c r="C11" s="225" t="s">
        <v>506</v>
      </c>
      <c r="D11" s="155"/>
      <c r="E11" s="338" t="s">
        <v>1618</v>
      </c>
      <c r="F11" s="226" t="s">
        <v>32</v>
      </c>
      <c r="G11" s="226">
        <v>15</v>
      </c>
    </row>
    <row r="12" spans="1:7" s="343" customFormat="1" ht="25.5" x14ac:dyDescent="0.25">
      <c r="A12" s="334" t="s">
        <v>63</v>
      </c>
      <c r="B12" s="335"/>
      <c r="C12" s="225" t="s">
        <v>54</v>
      </c>
      <c r="D12" s="155"/>
      <c r="E12" s="225" t="s">
        <v>112</v>
      </c>
      <c r="F12" s="226" t="s">
        <v>32</v>
      </c>
      <c r="G12" s="226">
        <v>15</v>
      </c>
    </row>
    <row r="13" spans="1:7" s="343" customFormat="1" ht="33.75" x14ac:dyDescent="0.2">
      <c r="A13" s="334" t="s">
        <v>62</v>
      </c>
      <c r="B13" s="166"/>
      <c r="C13" s="155" t="s">
        <v>57</v>
      </c>
      <c r="D13" s="155"/>
      <c r="E13" s="339" t="s">
        <v>1619</v>
      </c>
      <c r="F13" s="226" t="s">
        <v>32</v>
      </c>
      <c r="G13" s="226">
        <v>1</v>
      </c>
    </row>
    <row r="14" spans="1:7" s="343" customFormat="1" ht="375.75" customHeight="1" x14ac:dyDescent="0.25">
      <c r="A14" s="334" t="s">
        <v>1561</v>
      </c>
      <c r="B14" s="14"/>
      <c r="C14" s="54" t="s">
        <v>1577</v>
      </c>
      <c r="D14" s="145" t="s">
        <v>1578</v>
      </c>
      <c r="E14" s="175" t="s">
        <v>1579</v>
      </c>
      <c r="F14" s="146" t="s">
        <v>1558</v>
      </c>
      <c r="G14" s="147">
        <v>1</v>
      </c>
    </row>
    <row r="15" spans="1:7" s="343" customFormat="1" ht="165.75" x14ac:dyDescent="0.25">
      <c r="A15" s="334" t="s">
        <v>115</v>
      </c>
      <c r="B15" s="14"/>
      <c r="C15" s="54" t="s">
        <v>1000</v>
      </c>
      <c r="D15" s="145" t="s">
        <v>182</v>
      </c>
      <c r="E15" s="175" t="s">
        <v>1580</v>
      </c>
      <c r="F15" s="146" t="s">
        <v>1558</v>
      </c>
      <c r="G15" s="147">
        <v>1</v>
      </c>
    </row>
    <row r="16" spans="1:7" s="343" customFormat="1" ht="76.5" x14ac:dyDescent="0.25">
      <c r="A16" s="334" t="s">
        <v>116</v>
      </c>
      <c r="B16" s="14"/>
      <c r="C16" s="58" t="s">
        <v>232</v>
      </c>
      <c r="D16" s="58" t="s">
        <v>233</v>
      </c>
      <c r="E16" s="54" t="s">
        <v>1621</v>
      </c>
      <c r="F16" s="227" t="s">
        <v>32</v>
      </c>
      <c r="G16" s="227">
        <v>1</v>
      </c>
    </row>
    <row r="17" spans="1:7" s="343" customFormat="1" x14ac:dyDescent="0.25">
      <c r="A17" s="334" t="s">
        <v>1666</v>
      </c>
      <c r="B17" s="14"/>
      <c r="C17" s="58" t="s">
        <v>234</v>
      </c>
      <c r="D17" s="58"/>
      <c r="E17" s="54" t="s">
        <v>1622</v>
      </c>
      <c r="F17" s="89" t="s">
        <v>32</v>
      </c>
      <c r="G17" s="91">
        <v>1</v>
      </c>
    </row>
    <row r="18" spans="1:7" s="343" customFormat="1" ht="25.5" x14ac:dyDescent="0.25">
      <c r="A18" s="334" t="s">
        <v>117</v>
      </c>
      <c r="B18" s="14"/>
      <c r="C18" s="58" t="s">
        <v>1623</v>
      </c>
      <c r="D18" s="58"/>
      <c r="E18" s="54" t="s">
        <v>1624</v>
      </c>
      <c r="F18" s="89" t="s">
        <v>32</v>
      </c>
      <c r="G18" s="91">
        <v>1</v>
      </c>
    </row>
    <row r="19" spans="1:7" s="343" customFormat="1" ht="51" x14ac:dyDescent="0.25">
      <c r="A19" s="334" t="s">
        <v>1562</v>
      </c>
      <c r="B19" s="14"/>
      <c r="C19" s="58" t="s">
        <v>236</v>
      </c>
      <c r="D19" s="58" t="s">
        <v>237</v>
      </c>
      <c r="E19" s="54" t="s">
        <v>1625</v>
      </c>
      <c r="F19" s="227" t="s">
        <v>32</v>
      </c>
      <c r="G19" s="227">
        <v>1</v>
      </c>
    </row>
  </sheetData>
  <autoFilter ref="A4:G4" xr:uid="{00000000-0009-0000-0000-000004000000}"/>
  <pageMargins left="0.70866141732283472" right="0.70866141732283472" top="0.74803149606299213" bottom="0.74803149606299213" header="0.31496062992125984" footer="0.31496062992125984"/>
  <pageSetup paperSize="9" scale="7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outlinePr summaryBelow="0" summaryRight="0"/>
    <pageSetUpPr fitToPage="1"/>
  </sheetPr>
  <dimension ref="A1:G178"/>
  <sheetViews>
    <sheetView zoomScale="85" zoomScaleNormal="85" zoomScalePageLayoutView="135" workbookViewId="0">
      <pane ySplit="4" topLeftCell="A144" activePane="bottomLeft" state="frozen"/>
      <selection activeCell="A33" sqref="A33"/>
      <selection pane="bottomLeft" activeCell="A151" sqref="A151:XFD153"/>
    </sheetView>
  </sheetViews>
  <sheetFormatPr defaultColWidth="8.7109375" defaultRowHeight="12.75" x14ac:dyDescent="0.2"/>
  <cols>
    <col min="1" max="1" width="9.42578125" style="321" customWidth="1"/>
    <col min="2" max="2" width="5.140625" style="303" customWidth="1"/>
    <col min="3" max="3" width="48" style="122" customWidth="1"/>
    <col min="4" max="4" width="40.7109375" style="303" customWidth="1"/>
    <col min="5" max="5" width="23.42578125" style="303" customWidth="1"/>
    <col min="6" max="7" width="7.7109375" style="321" customWidth="1"/>
    <col min="8" max="15" width="8.7109375" style="304"/>
    <col min="16" max="18" width="8.7109375" style="304" customWidth="1"/>
    <col min="19" max="16384" width="8.7109375" style="304"/>
  </cols>
  <sheetData>
    <row r="1" spans="1:7" x14ac:dyDescent="0.2">
      <c r="C1" s="120" t="s">
        <v>6</v>
      </c>
      <c r="D1" s="305" t="s">
        <v>78</v>
      </c>
    </row>
    <row r="2" spans="1:7" x14ac:dyDescent="0.2">
      <c r="C2" s="120" t="s">
        <v>14</v>
      </c>
      <c r="D2" s="305" t="s">
        <v>515</v>
      </c>
    </row>
    <row r="3" spans="1:7" x14ac:dyDescent="0.2">
      <c r="C3" s="121"/>
      <c r="D3" s="305"/>
    </row>
    <row r="4" spans="1:7" s="306" customFormat="1" ht="25.5" x14ac:dyDescent="0.25">
      <c r="A4" s="14" t="s">
        <v>0</v>
      </c>
      <c r="B4" s="107" t="s">
        <v>9</v>
      </c>
      <c r="C4" s="108" t="s">
        <v>15</v>
      </c>
      <c r="D4" s="108" t="s">
        <v>7</v>
      </c>
      <c r="E4" s="13" t="s">
        <v>8</v>
      </c>
      <c r="F4" s="13" t="s">
        <v>16</v>
      </c>
      <c r="G4" s="13" t="s">
        <v>1</v>
      </c>
    </row>
    <row r="5" spans="1:7" s="307" customFormat="1" ht="12.75" customHeight="1" x14ac:dyDescent="0.2">
      <c r="A5" s="113" t="s">
        <v>10</v>
      </c>
      <c r="B5" s="114"/>
      <c r="C5" s="194" t="s">
        <v>1209</v>
      </c>
      <c r="D5" s="194"/>
      <c r="E5" s="115"/>
      <c r="F5" s="115"/>
      <c r="G5" s="115"/>
    </row>
    <row r="6" spans="1:7" s="307" customFormat="1" ht="90" x14ac:dyDescent="0.2">
      <c r="A6" s="113" t="s">
        <v>77</v>
      </c>
      <c r="B6" s="110"/>
      <c r="C6" s="168" t="s">
        <v>1210</v>
      </c>
      <c r="D6" s="313" t="s">
        <v>1211</v>
      </c>
      <c r="E6" s="322" t="s">
        <v>1212</v>
      </c>
      <c r="F6" s="101" t="s">
        <v>32</v>
      </c>
      <c r="G6" s="314">
        <v>15</v>
      </c>
    </row>
    <row r="7" spans="1:7" s="307" customFormat="1" ht="105" x14ac:dyDescent="0.2">
      <c r="A7" s="113" t="s">
        <v>80</v>
      </c>
      <c r="B7" s="110"/>
      <c r="C7" s="168" t="s">
        <v>1213</v>
      </c>
      <c r="D7" s="313" t="s">
        <v>1214</v>
      </c>
      <c r="E7" s="54" t="s">
        <v>1215</v>
      </c>
      <c r="F7" s="101" t="s">
        <v>32</v>
      </c>
      <c r="G7" s="314">
        <v>15</v>
      </c>
    </row>
    <row r="8" spans="1:7" s="307" customFormat="1" ht="90" x14ac:dyDescent="0.2">
      <c r="A8" s="113" t="s">
        <v>81</v>
      </c>
      <c r="B8" s="110"/>
      <c r="C8" s="168" t="s">
        <v>1216</v>
      </c>
      <c r="D8" s="313" t="s">
        <v>1217</v>
      </c>
      <c r="E8" s="54" t="s">
        <v>1218</v>
      </c>
      <c r="F8" s="101" t="s">
        <v>32</v>
      </c>
      <c r="G8" s="314">
        <v>5</v>
      </c>
    </row>
    <row r="9" spans="1:7" s="307" customFormat="1" ht="60" customHeight="1" x14ac:dyDescent="0.2">
      <c r="A9" s="169" t="s">
        <v>82</v>
      </c>
      <c r="B9" s="170"/>
      <c r="C9" s="242" t="s">
        <v>1219</v>
      </c>
      <c r="D9" s="150" t="s">
        <v>1220</v>
      </c>
      <c r="E9" s="145" t="s">
        <v>1221</v>
      </c>
      <c r="F9" s="145" t="s">
        <v>32</v>
      </c>
      <c r="G9" s="171">
        <v>15</v>
      </c>
    </row>
    <row r="10" spans="1:7" s="307" customFormat="1" ht="75" x14ac:dyDescent="0.2">
      <c r="A10" s="169" t="s">
        <v>83</v>
      </c>
      <c r="B10" s="170"/>
      <c r="C10" s="242" t="s">
        <v>1222</v>
      </c>
      <c r="D10" s="150" t="s">
        <v>1223</v>
      </c>
      <c r="E10" s="323" t="s">
        <v>1224</v>
      </c>
      <c r="F10" s="145" t="s">
        <v>32</v>
      </c>
      <c r="G10" s="171">
        <v>15</v>
      </c>
    </row>
    <row r="11" spans="1:7" s="307" customFormat="1" ht="105" x14ac:dyDescent="0.2">
      <c r="A11" s="113" t="s">
        <v>105</v>
      </c>
      <c r="B11" s="110"/>
      <c r="C11" s="315" t="s">
        <v>1225</v>
      </c>
      <c r="D11" s="313" t="s">
        <v>1226</v>
      </c>
      <c r="E11" s="54"/>
      <c r="F11" s="101" t="s">
        <v>32</v>
      </c>
      <c r="G11" s="314">
        <v>15</v>
      </c>
    </row>
    <row r="12" spans="1:7" s="307" customFormat="1" ht="105" x14ac:dyDescent="0.2">
      <c r="A12" s="113" t="s">
        <v>106</v>
      </c>
      <c r="B12" s="110"/>
      <c r="C12" s="168" t="s">
        <v>1227</v>
      </c>
      <c r="D12" s="313" t="s">
        <v>1228</v>
      </c>
      <c r="E12" s="54" t="s">
        <v>1229</v>
      </c>
      <c r="F12" s="101" t="s">
        <v>32</v>
      </c>
      <c r="G12" s="314">
        <v>10</v>
      </c>
    </row>
    <row r="13" spans="1:7" s="307" customFormat="1" ht="90" x14ac:dyDescent="0.2">
      <c r="A13" s="113" t="s">
        <v>107</v>
      </c>
      <c r="B13" s="110"/>
      <c r="C13" s="168" t="s">
        <v>1230</v>
      </c>
      <c r="D13" s="313" t="s">
        <v>1231</v>
      </c>
      <c r="E13" s="54"/>
      <c r="F13" s="101" t="s">
        <v>32</v>
      </c>
      <c r="G13" s="314">
        <v>10</v>
      </c>
    </row>
    <row r="14" spans="1:7" s="307" customFormat="1" ht="105" x14ac:dyDescent="0.2">
      <c r="A14" s="113" t="s">
        <v>108</v>
      </c>
      <c r="B14" s="110"/>
      <c r="C14" s="168" t="s">
        <v>1232</v>
      </c>
      <c r="D14" s="313" t="s">
        <v>1233</v>
      </c>
      <c r="E14" s="54"/>
      <c r="F14" s="101" t="s">
        <v>32</v>
      </c>
      <c r="G14" s="314">
        <v>10</v>
      </c>
    </row>
    <row r="15" spans="1:7" s="307" customFormat="1" ht="45" x14ac:dyDescent="0.2">
      <c r="A15" s="113" t="s">
        <v>154</v>
      </c>
      <c r="B15" s="110"/>
      <c r="C15" s="168" t="s">
        <v>1234</v>
      </c>
      <c r="D15" s="313" t="s">
        <v>1235</v>
      </c>
      <c r="E15" s="54"/>
      <c r="F15" s="101" t="s">
        <v>32</v>
      </c>
      <c r="G15" s="314">
        <v>10</v>
      </c>
    </row>
    <row r="16" spans="1:7" s="307" customFormat="1" ht="45" x14ac:dyDescent="0.2">
      <c r="A16" s="113" t="s">
        <v>155</v>
      </c>
      <c r="B16" s="110"/>
      <c r="C16" s="168" t="s">
        <v>1236</v>
      </c>
      <c r="D16" s="313" t="s">
        <v>1237</v>
      </c>
      <c r="E16" s="54"/>
      <c r="F16" s="101" t="s">
        <v>32</v>
      </c>
      <c r="G16" s="314">
        <v>10</v>
      </c>
    </row>
    <row r="17" spans="1:7" s="307" customFormat="1" ht="18.75" customHeight="1" x14ac:dyDescent="0.2">
      <c r="A17" s="113" t="s">
        <v>156</v>
      </c>
      <c r="B17" s="110"/>
      <c r="C17" s="168" t="s">
        <v>1238</v>
      </c>
      <c r="D17" s="313" t="s">
        <v>1239</v>
      </c>
      <c r="E17" s="54"/>
      <c r="F17" s="101" t="s">
        <v>32</v>
      </c>
      <c r="G17" s="314">
        <v>10</v>
      </c>
    </row>
    <row r="18" spans="1:7" s="307" customFormat="1" ht="30" x14ac:dyDescent="0.2">
      <c r="A18" s="113" t="s">
        <v>157</v>
      </c>
      <c r="B18" s="110"/>
      <c r="C18" s="168" t="s">
        <v>1240</v>
      </c>
      <c r="D18" s="313" t="s">
        <v>1241</v>
      </c>
      <c r="E18" s="54"/>
      <c r="F18" s="101" t="s">
        <v>32</v>
      </c>
      <c r="G18" s="314">
        <v>5</v>
      </c>
    </row>
    <row r="19" spans="1:7" s="307" customFormat="1" ht="45" x14ac:dyDescent="0.2">
      <c r="A19" s="113" t="s">
        <v>158</v>
      </c>
      <c r="B19" s="110"/>
      <c r="C19" s="168" t="s">
        <v>1242</v>
      </c>
      <c r="D19" s="313" t="s">
        <v>1243</v>
      </c>
      <c r="E19" s="54"/>
      <c r="F19" s="101" t="s">
        <v>32</v>
      </c>
      <c r="G19" s="314">
        <v>10</v>
      </c>
    </row>
    <row r="20" spans="1:7" s="307" customFormat="1" ht="30" x14ac:dyDescent="0.2">
      <c r="A20" s="113" t="s">
        <v>159</v>
      </c>
      <c r="B20" s="110"/>
      <c r="C20" s="168" t="s">
        <v>1244</v>
      </c>
      <c r="D20" s="313" t="s">
        <v>1245</v>
      </c>
      <c r="E20" s="54"/>
      <c r="F20" s="101" t="s">
        <v>32</v>
      </c>
      <c r="G20" s="314">
        <v>10</v>
      </c>
    </row>
    <row r="21" spans="1:7" s="307" customFormat="1" ht="45" x14ac:dyDescent="0.2">
      <c r="A21" s="113" t="s">
        <v>160</v>
      </c>
      <c r="B21" s="110"/>
      <c r="C21" s="168" t="s">
        <v>1246</v>
      </c>
      <c r="D21" s="313" t="s">
        <v>1247</v>
      </c>
      <c r="E21" s="54"/>
      <c r="F21" s="101" t="s">
        <v>32</v>
      </c>
      <c r="G21" s="314">
        <v>10</v>
      </c>
    </row>
    <row r="22" spans="1:7" s="307" customFormat="1" ht="75" x14ac:dyDescent="0.2">
      <c r="A22" s="113" t="s">
        <v>1248</v>
      </c>
      <c r="B22" s="110"/>
      <c r="C22" s="168" t="s">
        <v>1249</v>
      </c>
      <c r="D22" s="313" t="s">
        <v>1250</v>
      </c>
      <c r="E22" s="54"/>
      <c r="F22" s="101" t="s">
        <v>32</v>
      </c>
      <c r="G22" s="314">
        <v>5</v>
      </c>
    </row>
    <row r="23" spans="1:7" s="307" customFormat="1" ht="105" x14ac:dyDescent="0.2">
      <c r="A23" s="113" t="s">
        <v>1251</v>
      </c>
      <c r="B23" s="110"/>
      <c r="C23" s="168" t="s">
        <v>1252</v>
      </c>
      <c r="D23" s="313" t="s">
        <v>1253</v>
      </c>
      <c r="E23" s="54"/>
      <c r="F23" s="101" t="s">
        <v>32</v>
      </c>
      <c r="G23" s="314">
        <v>5</v>
      </c>
    </row>
    <row r="24" spans="1:7" s="307" customFormat="1" ht="30" x14ac:dyDescent="0.2">
      <c r="A24" s="113" t="s">
        <v>1254</v>
      </c>
      <c r="B24" s="110"/>
      <c r="C24" s="168" t="s">
        <v>1255</v>
      </c>
      <c r="D24" s="313" t="s">
        <v>1256</v>
      </c>
      <c r="E24" s="54"/>
      <c r="F24" s="101" t="s">
        <v>32</v>
      </c>
      <c r="G24" s="314">
        <v>5</v>
      </c>
    </row>
    <row r="25" spans="1:7" s="307" customFormat="1" ht="30" x14ac:dyDescent="0.2">
      <c r="A25" s="169" t="s">
        <v>1257</v>
      </c>
      <c r="B25" s="170"/>
      <c r="C25" s="242" t="s">
        <v>1258</v>
      </c>
      <c r="D25" s="150" t="s">
        <v>1259</v>
      </c>
      <c r="E25" s="145"/>
      <c r="F25" s="145" t="s">
        <v>32</v>
      </c>
      <c r="G25" s="171">
        <v>5</v>
      </c>
    </row>
    <row r="26" spans="1:7" s="307" customFormat="1" ht="45" x14ac:dyDescent="0.2">
      <c r="A26" s="113" t="s">
        <v>1260</v>
      </c>
      <c r="B26" s="110"/>
      <c r="C26" s="168" t="s">
        <v>1261</v>
      </c>
      <c r="D26" s="313" t="s">
        <v>1262</v>
      </c>
      <c r="E26" s="54"/>
      <c r="F26" s="101" t="s">
        <v>32</v>
      </c>
      <c r="G26" s="314">
        <v>10</v>
      </c>
    </row>
    <row r="27" spans="1:7" s="307" customFormat="1" ht="60" x14ac:dyDescent="0.2">
      <c r="A27" s="113" t="s">
        <v>1263</v>
      </c>
      <c r="B27" s="110"/>
      <c r="C27" s="168" t="s">
        <v>1264</v>
      </c>
      <c r="D27" s="313" t="s">
        <v>1265</v>
      </c>
      <c r="E27" s="54"/>
      <c r="F27" s="101" t="s">
        <v>32</v>
      </c>
      <c r="G27" s="314">
        <v>10</v>
      </c>
    </row>
    <row r="28" spans="1:7" s="307" customFormat="1" ht="30" x14ac:dyDescent="0.2">
      <c r="A28" s="113" t="s">
        <v>1266</v>
      </c>
      <c r="B28" s="110"/>
      <c r="C28" s="168" t="s">
        <v>1267</v>
      </c>
      <c r="D28" s="313" t="s">
        <v>1268</v>
      </c>
      <c r="E28" s="54"/>
      <c r="F28" s="101" t="s">
        <v>32</v>
      </c>
      <c r="G28" s="314">
        <v>10</v>
      </c>
    </row>
    <row r="29" spans="1:7" s="307" customFormat="1" ht="45" x14ac:dyDescent="0.2">
      <c r="A29" s="113" t="s">
        <v>1269</v>
      </c>
      <c r="B29" s="110"/>
      <c r="C29" s="168" t="s">
        <v>1270</v>
      </c>
      <c r="D29" s="313" t="s">
        <v>1271</v>
      </c>
      <c r="E29" s="54"/>
      <c r="F29" s="101" t="s">
        <v>32</v>
      </c>
      <c r="G29" s="314">
        <v>5</v>
      </c>
    </row>
    <row r="30" spans="1:7" s="307" customFormat="1" ht="75" x14ac:dyDescent="0.2">
      <c r="A30" s="113" t="s">
        <v>1272</v>
      </c>
      <c r="B30" s="110"/>
      <c r="C30" s="168" t="s">
        <v>1273</v>
      </c>
      <c r="D30" s="313" t="s">
        <v>1274</v>
      </c>
      <c r="E30" s="54"/>
      <c r="F30" s="101" t="s">
        <v>32</v>
      </c>
      <c r="G30" s="314">
        <v>10</v>
      </c>
    </row>
    <row r="31" spans="1:7" s="307" customFormat="1" ht="45" x14ac:dyDescent="0.2">
      <c r="A31" s="113" t="s">
        <v>1275</v>
      </c>
      <c r="B31" s="110"/>
      <c r="C31" s="168" t="s">
        <v>1276</v>
      </c>
      <c r="D31" s="313" t="s">
        <v>1277</v>
      </c>
      <c r="E31" s="54"/>
      <c r="F31" s="101" t="s">
        <v>32</v>
      </c>
      <c r="G31" s="314">
        <v>10</v>
      </c>
    </row>
    <row r="32" spans="1:7" s="307" customFormat="1" ht="75" x14ac:dyDescent="0.2">
      <c r="A32" s="113" t="s">
        <v>1278</v>
      </c>
      <c r="B32" s="110"/>
      <c r="C32" s="168" t="s">
        <v>1279</v>
      </c>
      <c r="D32" s="313" t="s">
        <v>1280</v>
      </c>
      <c r="E32" s="54"/>
      <c r="F32" s="101" t="s">
        <v>32</v>
      </c>
      <c r="G32" s="314">
        <v>10</v>
      </c>
    </row>
    <row r="33" spans="1:7" s="307" customFormat="1" ht="30" x14ac:dyDescent="0.2">
      <c r="A33" s="113" t="s">
        <v>1281</v>
      </c>
      <c r="B33" s="110"/>
      <c r="C33" s="168" t="s">
        <v>1282</v>
      </c>
      <c r="D33" s="313" t="s">
        <v>1283</v>
      </c>
      <c r="E33" s="54"/>
      <c r="F33" s="101" t="s">
        <v>32</v>
      </c>
      <c r="G33" s="314">
        <v>5</v>
      </c>
    </row>
    <row r="34" spans="1:7" s="122" customFormat="1" ht="105" x14ac:dyDescent="0.25">
      <c r="A34" s="169" t="s">
        <v>1284</v>
      </c>
      <c r="B34" s="170"/>
      <c r="C34" s="242" t="s">
        <v>1285</v>
      </c>
      <c r="D34" s="150" t="s">
        <v>1286</v>
      </c>
      <c r="E34" s="145"/>
      <c r="F34" s="145" t="s">
        <v>32</v>
      </c>
      <c r="G34" s="171">
        <v>10</v>
      </c>
    </row>
    <row r="35" spans="1:7" ht="105" x14ac:dyDescent="0.2">
      <c r="A35" s="113" t="s">
        <v>1287</v>
      </c>
      <c r="B35" s="110"/>
      <c r="C35" s="168" t="s">
        <v>1288</v>
      </c>
      <c r="D35" s="313" t="s">
        <v>1289</v>
      </c>
      <c r="E35" s="54"/>
      <c r="F35" s="101" t="s">
        <v>32</v>
      </c>
      <c r="G35" s="314">
        <v>5</v>
      </c>
    </row>
    <row r="36" spans="1:7" ht="90" x14ac:dyDescent="0.2">
      <c r="A36" s="113" t="s">
        <v>1290</v>
      </c>
      <c r="B36" s="110"/>
      <c r="C36" s="168" t="s">
        <v>1291</v>
      </c>
      <c r="D36" s="313" t="s">
        <v>1292</v>
      </c>
      <c r="E36" s="54"/>
      <c r="F36" s="101" t="s">
        <v>32</v>
      </c>
      <c r="G36" s="314">
        <v>10</v>
      </c>
    </row>
    <row r="37" spans="1:7" ht="30" x14ac:dyDescent="0.2">
      <c r="A37" s="169" t="s">
        <v>1293</v>
      </c>
      <c r="B37" s="170"/>
      <c r="C37" s="242" t="s">
        <v>1294</v>
      </c>
      <c r="D37" s="150" t="s">
        <v>1649</v>
      </c>
      <c r="E37" s="145"/>
      <c r="F37" s="145" t="s">
        <v>32</v>
      </c>
      <c r="G37" s="171">
        <v>10</v>
      </c>
    </row>
    <row r="38" spans="1:7" ht="60" customHeight="1" x14ac:dyDescent="0.2">
      <c r="A38" s="113" t="s">
        <v>1295</v>
      </c>
      <c r="B38" s="110"/>
      <c r="C38" s="168" t="s">
        <v>1296</v>
      </c>
      <c r="D38" s="313" t="s">
        <v>1297</v>
      </c>
      <c r="E38" s="54"/>
      <c r="F38" s="101" t="s">
        <v>32</v>
      </c>
      <c r="G38" s="314">
        <v>5</v>
      </c>
    </row>
    <row r="39" spans="1:7" ht="105" x14ac:dyDescent="0.2">
      <c r="A39" s="113" t="s">
        <v>1298</v>
      </c>
      <c r="B39" s="110"/>
      <c r="C39" s="168" t="s">
        <v>1299</v>
      </c>
      <c r="D39" s="313" t="s">
        <v>1300</v>
      </c>
      <c r="E39" s="54"/>
      <c r="F39" s="101" t="s">
        <v>32</v>
      </c>
      <c r="G39" s="314">
        <v>5</v>
      </c>
    </row>
    <row r="40" spans="1:7" ht="60" x14ac:dyDescent="0.2">
      <c r="A40" s="113" t="s">
        <v>1301</v>
      </c>
      <c r="B40" s="110"/>
      <c r="C40" s="168" t="s">
        <v>1302</v>
      </c>
      <c r="D40" s="313" t="s">
        <v>1303</v>
      </c>
      <c r="E40" s="54"/>
      <c r="F40" s="101" t="s">
        <v>32</v>
      </c>
      <c r="G40" s="314">
        <v>5</v>
      </c>
    </row>
    <row r="41" spans="1:7" ht="60" x14ac:dyDescent="0.2">
      <c r="A41" s="113" t="s">
        <v>1304</v>
      </c>
      <c r="B41" s="110"/>
      <c r="C41" s="168" t="s">
        <v>1305</v>
      </c>
      <c r="D41" s="313" t="s">
        <v>1306</v>
      </c>
      <c r="E41" s="54"/>
      <c r="F41" s="101" t="s">
        <v>32</v>
      </c>
      <c r="G41" s="314">
        <v>5</v>
      </c>
    </row>
    <row r="42" spans="1:7" ht="120" x14ac:dyDescent="0.2">
      <c r="A42" s="113" t="s">
        <v>1307</v>
      </c>
      <c r="B42" s="110"/>
      <c r="C42" s="168" t="s">
        <v>1308</v>
      </c>
      <c r="D42" s="313" t="s">
        <v>1309</v>
      </c>
      <c r="E42" s="54"/>
      <c r="F42" s="101" t="s">
        <v>32</v>
      </c>
      <c r="G42" s="314">
        <v>5</v>
      </c>
    </row>
    <row r="43" spans="1:7" ht="75" x14ac:dyDescent="0.2">
      <c r="A43" s="113" t="s">
        <v>1310</v>
      </c>
      <c r="B43" s="110"/>
      <c r="C43" s="168" t="s">
        <v>1311</v>
      </c>
      <c r="D43" s="313" t="s">
        <v>1312</v>
      </c>
      <c r="E43" s="54"/>
      <c r="F43" s="101" t="s">
        <v>32</v>
      </c>
      <c r="G43" s="314">
        <v>5</v>
      </c>
    </row>
    <row r="44" spans="1:7" ht="45" x14ac:dyDescent="0.2">
      <c r="A44" s="113" t="s">
        <v>1313</v>
      </c>
      <c r="B44" s="110"/>
      <c r="C44" s="168" t="s">
        <v>1314</v>
      </c>
      <c r="D44" s="313" t="s">
        <v>1315</v>
      </c>
      <c r="E44" s="54"/>
      <c r="F44" s="101" t="s">
        <v>32</v>
      </c>
      <c r="G44" s="314">
        <v>10</v>
      </c>
    </row>
    <row r="45" spans="1:7" ht="45" x14ac:dyDescent="0.2">
      <c r="A45" s="113" t="s">
        <v>1316</v>
      </c>
      <c r="B45" s="110"/>
      <c r="C45" s="168" t="s">
        <v>1317</v>
      </c>
      <c r="D45" s="313" t="s">
        <v>1318</v>
      </c>
      <c r="E45" s="54"/>
      <c r="F45" s="101" t="s">
        <v>32</v>
      </c>
      <c r="G45" s="314">
        <v>10</v>
      </c>
    </row>
    <row r="46" spans="1:7" ht="45" x14ac:dyDescent="0.2">
      <c r="A46" s="113" t="s">
        <v>1319</v>
      </c>
      <c r="B46" s="110"/>
      <c r="C46" s="168" t="s">
        <v>1320</v>
      </c>
      <c r="D46" s="313" t="s">
        <v>1321</v>
      </c>
      <c r="E46" s="54"/>
      <c r="F46" s="101" t="s">
        <v>32</v>
      </c>
      <c r="G46" s="314">
        <v>5</v>
      </c>
    </row>
    <row r="47" spans="1:7" ht="30" x14ac:dyDescent="0.2">
      <c r="A47" s="113" t="s">
        <v>1322</v>
      </c>
      <c r="B47" s="110"/>
      <c r="C47" s="168" t="s">
        <v>1323</v>
      </c>
      <c r="D47" s="313" t="s">
        <v>1324</v>
      </c>
      <c r="E47" s="54"/>
      <c r="F47" s="101" t="s">
        <v>32</v>
      </c>
      <c r="G47" s="314">
        <v>5</v>
      </c>
    </row>
    <row r="48" spans="1:7" ht="30" x14ac:dyDescent="0.2">
      <c r="A48" s="113" t="s">
        <v>1325</v>
      </c>
      <c r="B48" s="110"/>
      <c r="C48" s="168" t="s">
        <v>1326</v>
      </c>
      <c r="D48" s="313" t="s">
        <v>1327</v>
      </c>
      <c r="E48" s="54"/>
      <c r="F48" s="101" t="s">
        <v>32</v>
      </c>
      <c r="G48" s="314">
        <v>5</v>
      </c>
    </row>
    <row r="49" spans="1:7" ht="30" x14ac:dyDescent="0.2">
      <c r="A49" s="113" t="s">
        <v>1328</v>
      </c>
      <c r="B49" s="110"/>
      <c r="C49" s="168" t="s">
        <v>1329</v>
      </c>
      <c r="D49" s="313" t="s">
        <v>1330</v>
      </c>
      <c r="E49" s="54"/>
      <c r="F49" s="101" t="s">
        <v>32</v>
      </c>
      <c r="G49" s="314">
        <v>5</v>
      </c>
    </row>
    <row r="50" spans="1:7" ht="15" x14ac:dyDescent="0.2">
      <c r="A50" s="113" t="s">
        <v>1331</v>
      </c>
      <c r="B50" s="110"/>
      <c r="C50" s="168" t="s">
        <v>1332</v>
      </c>
      <c r="D50" s="313" t="s">
        <v>1333</v>
      </c>
      <c r="E50" s="54"/>
      <c r="F50" s="101" t="s">
        <v>32</v>
      </c>
      <c r="G50" s="314">
        <v>50</v>
      </c>
    </row>
    <row r="51" spans="1:7" ht="45" x14ac:dyDescent="0.2">
      <c r="A51" s="113" t="s">
        <v>1334</v>
      </c>
      <c r="B51" s="110"/>
      <c r="C51" s="168" t="s">
        <v>1335</v>
      </c>
      <c r="D51" s="313" t="s">
        <v>1336</v>
      </c>
      <c r="E51" s="54"/>
      <c r="F51" s="101" t="s">
        <v>32</v>
      </c>
      <c r="G51" s="314">
        <v>5</v>
      </c>
    </row>
    <row r="52" spans="1:7" ht="45" x14ac:dyDescent="0.2">
      <c r="A52" s="113" t="s">
        <v>1337</v>
      </c>
      <c r="B52" s="110"/>
      <c r="C52" s="168" t="s">
        <v>1338</v>
      </c>
      <c r="D52" s="313" t="s">
        <v>1339</v>
      </c>
      <c r="E52" s="54"/>
      <c r="F52" s="101" t="s">
        <v>32</v>
      </c>
      <c r="G52" s="314">
        <v>10</v>
      </c>
    </row>
    <row r="53" spans="1:7" ht="60" x14ac:dyDescent="0.2">
      <c r="A53" s="113" t="s">
        <v>1340</v>
      </c>
      <c r="B53" s="110"/>
      <c r="C53" s="168" t="s">
        <v>1341</v>
      </c>
      <c r="D53" s="313" t="s">
        <v>1342</v>
      </c>
      <c r="E53" s="54"/>
      <c r="F53" s="101" t="s">
        <v>32</v>
      </c>
      <c r="G53" s="314">
        <v>10</v>
      </c>
    </row>
    <row r="54" spans="1:7" ht="45" x14ac:dyDescent="0.2">
      <c r="A54" s="113" t="s">
        <v>1343</v>
      </c>
      <c r="B54" s="110"/>
      <c r="C54" s="168" t="s">
        <v>1344</v>
      </c>
      <c r="D54" s="313" t="s">
        <v>1345</v>
      </c>
      <c r="E54" s="54"/>
      <c r="F54" s="101" t="s">
        <v>32</v>
      </c>
      <c r="G54" s="314">
        <v>10</v>
      </c>
    </row>
    <row r="55" spans="1:7" ht="45" x14ac:dyDescent="0.2">
      <c r="A55" s="113" t="s">
        <v>1346</v>
      </c>
      <c r="B55" s="110"/>
      <c r="C55" s="168" t="s">
        <v>1347</v>
      </c>
      <c r="D55" s="313" t="s">
        <v>1348</v>
      </c>
      <c r="E55" s="54"/>
      <c r="F55" s="101" t="s">
        <v>32</v>
      </c>
      <c r="G55" s="314">
        <v>10</v>
      </c>
    </row>
    <row r="56" spans="1:7" ht="15" x14ac:dyDescent="0.2">
      <c r="A56" s="113" t="s">
        <v>1349</v>
      </c>
      <c r="B56" s="110"/>
      <c r="C56" s="168" t="s">
        <v>1350</v>
      </c>
      <c r="D56" s="313" t="s">
        <v>1351</v>
      </c>
      <c r="E56" s="54"/>
      <c r="F56" s="101" t="s">
        <v>32</v>
      </c>
      <c r="G56" s="314">
        <v>10</v>
      </c>
    </row>
    <row r="57" spans="1:7" ht="45" x14ac:dyDescent="0.2">
      <c r="A57" s="113" t="s">
        <v>1352</v>
      </c>
      <c r="B57" s="110"/>
      <c r="C57" s="168" t="s">
        <v>1353</v>
      </c>
      <c r="D57" s="313" t="s">
        <v>1354</v>
      </c>
      <c r="E57" s="54"/>
      <c r="F57" s="101" t="s">
        <v>32</v>
      </c>
      <c r="G57" s="314">
        <v>5</v>
      </c>
    </row>
    <row r="58" spans="1:7" ht="15" x14ac:dyDescent="0.2">
      <c r="A58" s="113" t="s">
        <v>1355</v>
      </c>
      <c r="B58" s="110"/>
      <c r="C58" s="168" t="s">
        <v>1356</v>
      </c>
      <c r="D58" s="313"/>
      <c r="E58" s="54"/>
      <c r="F58" s="101" t="s">
        <v>32</v>
      </c>
      <c r="G58" s="314">
        <v>10</v>
      </c>
    </row>
    <row r="59" spans="1:7" ht="60" x14ac:dyDescent="0.2">
      <c r="A59" s="113" t="s">
        <v>1357</v>
      </c>
      <c r="B59" s="110"/>
      <c r="C59" s="168" t="s">
        <v>1358</v>
      </c>
      <c r="D59" s="313" t="s">
        <v>1359</v>
      </c>
      <c r="E59" s="54"/>
      <c r="F59" s="101" t="s">
        <v>32</v>
      </c>
      <c r="G59" s="314">
        <v>10</v>
      </c>
    </row>
    <row r="60" spans="1:7" ht="45" x14ac:dyDescent="0.2">
      <c r="A60" s="113" t="s">
        <v>1360</v>
      </c>
      <c r="B60" s="110"/>
      <c r="C60" s="168" t="s">
        <v>1361</v>
      </c>
      <c r="D60" s="313" t="s">
        <v>1362</v>
      </c>
      <c r="E60" s="54"/>
      <c r="F60" s="101" t="s">
        <v>32</v>
      </c>
      <c r="G60" s="314">
        <v>20</v>
      </c>
    </row>
    <row r="61" spans="1:7" ht="75" x14ac:dyDescent="0.2">
      <c r="A61" s="113" t="s">
        <v>1363</v>
      </c>
      <c r="B61" s="110"/>
      <c r="C61" s="168" t="s">
        <v>1364</v>
      </c>
      <c r="D61" s="313" t="s">
        <v>1365</v>
      </c>
      <c r="E61" s="54"/>
      <c r="F61" s="101" t="s">
        <v>32</v>
      </c>
      <c r="G61" s="314">
        <v>10</v>
      </c>
    </row>
    <row r="62" spans="1:7" ht="105" x14ac:dyDescent="0.2">
      <c r="A62" s="113" t="s">
        <v>1366</v>
      </c>
      <c r="B62" s="110"/>
      <c r="C62" s="168" t="s">
        <v>1364</v>
      </c>
      <c r="D62" s="313" t="s">
        <v>1367</v>
      </c>
      <c r="E62" s="54"/>
      <c r="F62" s="101" t="s">
        <v>32</v>
      </c>
      <c r="G62" s="314">
        <v>10</v>
      </c>
    </row>
    <row r="63" spans="1:7" ht="45" x14ac:dyDescent="0.2">
      <c r="A63" s="113" t="s">
        <v>1368</v>
      </c>
      <c r="B63" s="110"/>
      <c r="C63" s="168" t="s">
        <v>1369</v>
      </c>
      <c r="D63" s="313" t="s">
        <v>1370</v>
      </c>
      <c r="E63" s="54"/>
      <c r="F63" s="101" t="s">
        <v>32</v>
      </c>
      <c r="G63" s="314">
        <v>10</v>
      </c>
    </row>
    <row r="64" spans="1:7" ht="30" x14ac:dyDescent="0.2">
      <c r="A64" s="113" t="s">
        <v>1371</v>
      </c>
      <c r="B64" s="110"/>
      <c r="C64" s="168" t="s">
        <v>1372</v>
      </c>
      <c r="D64" s="313" t="s">
        <v>1373</v>
      </c>
      <c r="E64" s="54"/>
      <c r="F64" s="101" t="s">
        <v>32</v>
      </c>
      <c r="G64" s="314">
        <v>5</v>
      </c>
    </row>
    <row r="65" spans="1:7" ht="30" x14ac:dyDescent="0.2">
      <c r="A65" s="113" t="s">
        <v>1374</v>
      </c>
      <c r="B65" s="110"/>
      <c r="C65" s="168" t="s">
        <v>1375</v>
      </c>
      <c r="D65" s="313" t="s">
        <v>1376</v>
      </c>
      <c r="E65" s="54"/>
      <c r="F65" s="101" t="s">
        <v>32</v>
      </c>
      <c r="G65" s="314">
        <v>10</v>
      </c>
    </row>
    <row r="66" spans="1:7" ht="30" x14ac:dyDescent="0.2">
      <c r="A66" s="113" t="s">
        <v>1377</v>
      </c>
      <c r="B66" s="110"/>
      <c r="C66" s="168" t="s">
        <v>1378</v>
      </c>
      <c r="D66" s="313" t="s">
        <v>1379</v>
      </c>
      <c r="E66" s="54"/>
      <c r="F66" s="101" t="s">
        <v>32</v>
      </c>
      <c r="G66" s="314">
        <v>10</v>
      </c>
    </row>
    <row r="67" spans="1:7" ht="30" x14ac:dyDescent="0.2">
      <c r="A67" s="113" t="s">
        <v>1380</v>
      </c>
      <c r="B67" s="110"/>
      <c r="C67" s="168" t="s">
        <v>1381</v>
      </c>
      <c r="D67" s="313" t="s">
        <v>1382</v>
      </c>
      <c r="E67" s="54"/>
      <c r="F67" s="101" t="s">
        <v>32</v>
      </c>
      <c r="G67" s="314">
        <v>5</v>
      </c>
    </row>
    <row r="68" spans="1:7" ht="30" x14ac:dyDescent="0.2">
      <c r="A68" s="113" t="s">
        <v>1383</v>
      </c>
      <c r="B68" s="110"/>
      <c r="C68" s="168" t="s">
        <v>1384</v>
      </c>
      <c r="D68" s="313" t="s">
        <v>1385</v>
      </c>
      <c r="E68" s="54"/>
      <c r="F68" s="101" t="s">
        <v>32</v>
      </c>
      <c r="G68" s="314">
        <v>5</v>
      </c>
    </row>
    <row r="69" spans="1:7" ht="45" x14ac:dyDescent="0.2">
      <c r="A69" s="169" t="s">
        <v>1386</v>
      </c>
      <c r="B69" s="170"/>
      <c r="C69" s="242" t="s">
        <v>1387</v>
      </c>
      <c r="D69" s="324" t="s">
        <v>1650</v>
      </c>
      <c r="E69" s="324" t="s">
        <v>1650</v>
      </c>
      <c r="F69" s="145" t="s">
        <v>32</v>
      </c>
      <c r="G69" s="171">
        <v>5</v>
      </c>
    </row>
    <row r="70" spans="1:7" ht="30" x14ac:dyDescent="0.2">
      <c r="A70" s="113" t="s">
        <v>1388</v>
      </c>
      <c r="B70" s="110"/>
      <c r="C70" s="168" t="s">
        <v>1389</v>
      </c>
      <c r="D70" s="315" t="s">
        <v>1390</v>
      </c>
      <c r="E70" s="54"/>
      <c r="F70" s="101" t="s">
        <v>32</v>
      </c>
      <c r="G70" s="314">
        <v>5</v>
      </c>
    </row>
    <row r="71" spans="1:7" ht="45" x14ac:dyDescent="0.2">
      <c r="A71" s="113" t="s">
        <v>1391</v>
      </c>
      <c r="B71" s="110"/>
      <c r="C71" s="168" t="s">
        <v>1392</v>
      </c>
      <c r="D71" s="315" t="s">
        <v>1393</v>
      </c>
      <c r="E71" s="54"/>
      <c r="F71" s="101" t="s">
        <v>32</v>
      </c>
      <c r="G71" s="123">
        <v>20</v>
      </c>
    </row>
    <row r="72" spans="1:7" ht="30" x14ac:dyDescent="0.2">
      <c r="A72" s="113" t="s">
        <v>1394</v>
      </c>
      <c r="B72" s="110"/>
      <c r="C72" s="168" t="s">
        <v>1395</v>
      </c>
      <c r="D72" s="315" t="s">
        <v>1396</v>
      </c>
      <c r="E72" s="54"/>
      <c r="F72" s="101" t="s">
        <v>32</v>
      </c>
      <c r="G72" s="123">
        <v>10</v>
      </c>
    </row>
    <row r="73" spans="1:7" ht="30" x14ac:dyDescent="0.2">
      <c r="A73" s="113" t="s">
        <v>1397</v>
      </c>
      <c r="B73" s="110"/>
      <c r="C73" s="168" t="s">
        <v>1398</v>
      </c>
      <c r="D73" s="315" t="s">
        <v>1399</v>
      </c>
      <c r="E73" s="54"/>
      <c r="F73" s="101" t="s">
        <v>32</v>
      </c>
      <c r="G73" s="123">
        <v>5</v>
      </c>
    </row>
    <row r="74" spans="1:7" ht="45" x14ac:dyDescent="0.2">
      <c r="A74" s="113" t="s">
        <v>1400</v>
      </c>
      <c r="B74" s="110"/>
      <c r="C74" s="168" t="s">
        <v>1401</v>
      </c>
      <c r="D74" s="315" t="s">
        <v>1402</v>
      </c>
      <c r="E74" s="54"/>
      <c r="F74" s="101" t="s">
        <v>32</v>
      </c>
      <c r="G74" s="123">
        <v>10</v>
      </c>
    </row>
    <row r="75" spans="1:7" ht="75" x14ac:dyDescent="0.2">
      <c r="A75" s="113" t="s">
        <v>1403</v>
      </c>
      <c r="B75" s="110"/>
      <c r="C75" s="168" t="s">
        <v>1404</v>
      </c>
      <c r="D75" s="315" t="s">
        <v>1405</v>
      </c>
      <c r="E75" s="54"/>
      <c r="F75" s="101" t="s">
        <v>32</v>
      </c>
      <c r="G75" s="123">
        <v>10</v>
      </c>
    </row>
    <row r="76" spans="1:7" ht="30" x14ac:dyDescent="0.2">
      <c r="A76" s="113" t="s">
        <v>1406</v>
      </c>
      <c r="B76" s="110"/>
      <c r="C76" s="168" t="s">
        <v>1407</v>
      </c>
      <c r="D76" s="315" t="s">
        <v>1408</v>
      </c>
      <c r="E76" s="54"/>
      <c r="F76" s="101" t="s">
        <v>32</v>
      </c>
      <c r="G76" s="123">
        <v>10</v>
      </c>
    </row>
    <row r="77" spans="1:7" ht="30" x14ac:dyDescent="0.2">
      <c r="A77" s="113" t="s">
        <v>1409</v>
      </c>
      <c r="B77" s="110"/>
      <c r="C77" s="168" t="s">
        <v>1410</v>
      </c>
      <c r="D77" s="315" t="s">
        <v>1411</v>
      </c>
      <c r="E77" s="54"/>
      <c r="F77" s="101" t="s">
        <v>32</v>
      </c>
      <c r="G77" s="123">
        <v>5</v>
      </c>
    </row>
    <row r="78" spans="1:7" ht="30" x14ac:dyDescent="0.2">
      <c r="A78" s="113" t="s">
        <v>1412</v>
      </c>
      <c r="B78" s="110"/>
      <c r="C78" s="168" t="s">
        <v>1413</v>
      </c>
      <c r="D78" s="315" t="s">
        <v>1414</v>
      </c>
      <c r="E78" s="54"/>
      <c r="F78" s="101" t="s">
        <v>32</v>
      </c>
      <c r="G78" s="123">
        <v>10</v>
      </c>
    </row>
    <row r="79" spans="1:7" ht="75" x14ac:dyDescent="0.2">
      <c r="A79" s="169" t="s">
        <v>1415</v>
      </c>
      <c r="B79" s="170"/>
      <c r="C79" s="242" t="s">
        <v>1416</v>
      </c>
      <c r="D79" s="150" t="s">
        <v>1417</v>
      </c>
      <c r="E79" s="145"/>
      <c r="F79" s="145" t="s">
        <v>32</v>
      </c>
      <c r="G79" s="171">
        <v>15</v>
      </c>
    </row>
    <row r="80" spans="1:7" ht="75" x14ac:dyDescent="0.2">
      <c r="A80" s="113" t="s">
        <v>1418</v>
      </c>
      <c r="B80" s="110"/>
      <c r="C80" s="168" t="s">
        <v>1419</v>
      </c>
      <c r="D80" s="315" t="s">
        <v>1420</v>
      </c>
      <c r="E80" s="54"/>
      <c r="F80" s="101" t="s">
        <v>32</v>
      </c>
      <c r="G80" s="123">
        <v>5</v>
      </c>
    </row>
    <row r="81" spans="1:7" ht="45" x14ac:dyDescent="0.2">
      <c r="A81" s="113" t="s">
        <v>1421</v>
      </c>
      <c r="B81" s="110"/>
      <c r="C81" s="168" t="s">
        <v>1422</v>
      </c>
      <c r="D81" s="315" t="s">
        <v>1423</v>
      </c>
      <c r="E81" s="54"/>
      <c r="F81" s="101" t="s">
        <v>32</v>
      </c>
      <c r="G81" s="123">
        <v>5</v>
      </c>
    </row>
    <row r="82" spans="1:7" ht="30" x14ac:dyDescent="0.2">
      <c r="A82" s="113" t="s">
        <v>1424</v>
      </c>
      <c r="B82" s="110"/>
      <c r="C82" s="168" t="s">
        <v>1425</v>
      </c>
      <c r="D82" s="315" t="s">
        <v>1426</v>
      </c>
      <c r="E82" s="54"/>
      <c r="F82" s="101" t="s">
        <v>32</v>
      </c>
      <c r="G82" s="123">
        <v>10</v>
      </c>
    </row>
    <row r="83" spans="1:7" ht="30" x14ac:dyDescent="0.2">
      <c r="A83" s="113" t="s">
        <v>1427</v>
      </c>
      <c r="B83" s="110"/>
      <c r="C83" s="168" t="s">
        <v>1428</v>
      </c>
      <c r="D83" s="315" t="s">
        <v>1429</v>
      </c>
      <c r="E83" s="54"/>
      <c r="F83" s="101" t="s">
        <v>32</v>
      </c>
      <c r="G83" s="123">
        <v>10</v>
      </c>
    </row>
    <row r="84" spans="1:7" ht="30" x14ac:dyDescent="0.2">
      <c r="A84" s="113" t="s">
        <v>1430</v>
      </c>
      <c r="B84" s="110"/>
      <c r="C84" s="168" t="s">
        <v>1431</v>
      </c>
      <c r="D84" s="315" t="s">
        <v>1432</v>
      </c>
      <c r="E84" s="54"/>
      <c r="F84" s="101" t="s">
        <v>32</v>
      </c>
      <c r="G84" s="123">
        <v>10</v>
      </c>
    </row>
    <row r="85" spans="1:7" ht="30" x14ac:dyDescent="0.2">
      <c r="A85" s="113" t="s">
        <v>1433</v>
      </c>
      <c r="B85" s="110"/>
      <c r="C85" s="168" t="s">
        <v>1434</v>
      </c>
      <c r="D85" s="315" t="s">
        <v>1435</v>
      </c>
      <c r="E85" s="54"/>
      <c r="F85" s="101" t="s">
        <v>32</v>
      </c>
      <c r="G85" s="123">
        <v>5</v>
      </c>
    </row>
    <row r="86" spans="1:7" ht="30" x14ac:dyDescent="0.2">
      <c r="A86" s="113" t="s">
        <v>1436</v>
      </c>
      <c r="B86" s="110"/>
      <c r="C86" s="168" t="s">
        <v>1437</v>
      </c>
      <c r="D86" s="315" t="s">
        <v>1438</v>
      </c>
      <c r="E86" s="54"/>
      <c r="F86" s="101" t="s">
        <v>32</v>
      </c>
      <c r="G86" s="123">
        <v>10</v>
      </c>
    </row>
    <row r="87" spans="1:7" ht="30" x14ac:dyDescent="0.2">
      <c r="A87" s="113" t="s">
        <v>1439</v>
      </c>
      <c r="B87" s="110"/>
      <c r="C87" s="168" t="s">
        <v>1440</v>
      </c>
      <c r="D87" s="315" t="s">
        <v>1441</v>
      </c>
      <c r="E87" s="54"/>
      <c r="F87" s="101" t="s">
        <v>32</v>
      </c>
      <c r="G87" s="123">
        <v>15</v>
      </c>
    </row>
    <row r="88" spans="1:7" ht="30" x14ac:dyDescent="0.2">
      <c r="A88" s="169" t="s">
        <v>1442</v>
      </c>
      <c r="B88" s="170"/>
      <c r="C88" s="242" t="s">
        <v>1443</v>
      </c>
      <c r="D88" s="150" t="s">
        <v>1444</v>
      </c>
      <c r="E88" s="145"/>
      <c r="F88" s="145" t="s">
        <v>32</v>
      </c>
      <c r="G88" s="171">
        <v>5</v>
      </c>
    </row>
    <row r="89" spans="1:7" ht="30" x14ac:dyDescent="0.2">
      <c r="A89" s="113" t="s">
        <v>1445</v>
      </c>
      <c r="B89" s="110"/>
      <c r="C89" s="168" t="s">
        <v>1446</v>
      </c>
      <c r="D89" s="315" t="s">
        <v>1447</v>
      </c>
      <c r="E89" s="54"/>
      <c r="F89" s="101" t="s">
        <v>32</v>
      </c>
      <c r="G89" s="123">
        <v>15</v>
      </c>
    </row>
    <row r="90" spans="1:7" ht="30" x14ac:dyDescent="0.2">
      <c r="A90" s="113" t="s">
        <v>1448</v>
      </c>
      <c r="B90" s="110"/>
      <c r="C90" s="168" t="s">
        <v>1449</v>
      </c>
      <c r="D90" s="315" t="s">
        <v>1450</v>
      </c>
      <c r="E90" s="54"/>
      <c r="F90" s="101" t="s">
        <v>32</v>
      </c>
      <c r="G90" s="123">
        <v>15</v>
      </c>
    </row>
    <row r="91" spans="1:7" ht="45" x14ac:dyDescent="0.2">
      <c r="A91" s="113" t="s">
        <v>1451</v>
      </c>
      <c r="B91" s="110"/>
      <c r="C91" s="168" t="s">
        <v>1452</v>
      </c>
      <c r="D91" s="315" t="s">
        <v>1453</v>
      </c>
      <c r="E91" s="54"/>
      <c r="F91" s="101" t="s">
        <v>32</v>
      </c>
      <c r="G91" s="123">
        <v>10</v>
      </c>
    </row>
    <row r="92" spans="1:7" ht="45" x14ac:dyDescent="0.2">
      <c r="A92" s="113" t="s">
        <v>1454</v>
      </c>
      <c r="B92" s="110"/>
      <c r="C92" s="168" t="s">
        <v>1455</v>
      </c>
      <c r="D92" s="315" t="s">
        <v>1456</v>
      </c>
      <c r="E92" s="54"/>
      <c r="F92" s="101" t="s">
        <v>32</v>
      </c>
      <c r="G92" s="123">
        <v>50</v>
      </c>
    </row>
    <row r="93" spans="1:7" ht="45" x14ac:dyDescent="0.2">
      <c r="A93" s="113" t="s">
        <v>1457</v>
      </c>
      <c r="B93" s="110"/>
      <c r="C93" s="168" t="s">
        <v>1458</v>
      </c>
      <c r="D93" s="315" t="s">
        <v>1459</v>
      </c>
      <c r="E93" s="54"/>
      <c r="F93" s="101" t="s">
        <v>32</v>
      </c>
      <c r="G93" s="123">
        <v>50</v>
      </c>
    </row>
    <row r="94" spans="1:7" ht="45" x14ac:dyDescent="0.2">
      <c r="A94" s="113" t="s">
        <v>1460</v>
      </c>
      <c r="B94" s="110"/>
      <c r="C94" s="168" t="s">
        <v>1461</v>
      </c>
      <c r="D94" s="315" t="s">
        <v>1462</v>
      </c>
      <c r="E94" s="54"/>
      <c r="F94" s="101" t="s">
        <v>32</v>
      </c>
      <c r="G94" s="123">
        <v>50</v>
      </c>
    </row>
    <row r="95" spans="1:7" ht="45" x14ac:dyDescent="0.2">
      <c r="A95" s="169" t="s">
        <v>1463</v>
      </c>
      <c r="B95" s="170"/>
      <c r="C95" s="242" t="s">
        <v>1464</v>
      </c>
      <c r="D95" s="150" t="s">
        <v>1465</v>
      </c>
      <c r="E95" s="145"/>
      <c r="F95" s="145" t="s">
        <v>32</v>
      </c>
      <c r="G95" s="171">
        <v>10</v>
      </c>
    </row>
    <row r="96" spans="1:7" ht="30" x14ac:dyDescent="0.2">
      <c r="A96" s="172" t="s">
        <v>1466</v>
      </c>
      <c r="B96" s="173"/>
      <c r="C96" s="265" t="s">
        <v>1467</v>
      </c>
      <c r="D96" s="154" t="s">
        <v>1468</v>
      </c>
      <c r="E96" s="155"/>
      <c r="F96" s="155" t="s">
        <v>32</v>
      </c>
      <c r="G96" s="174">
        <v>15</v>
      </c>
    </row>
    <row r="97" spans="1:7" ht="45" x14ac:dyDescent="0.2">
      <c r="A97" s="172" t="s">
        <v>1469</v>
      </c>
      <c r="B97" s="173"/>
      <c r="C97" s="265" t="s">
        <v>1470</v>
      </c>
      <c r="D97" s="154" t="s">
        <v>1471</v>
      </c>
      <c r="E97" s="155"/>
      <c r="F97" s="155" t="s">
        <v>32</v>
      </c>
      <c r="G97" s="174">
        <v>10</v>
      </c>
    </row>
    <row r="98" spans="1:7" ht="45" x14ac:dyDescent="0.2">
      <c r="A98" s="172" t="s">
        <v>1472</v>
      </c>
      <c r="B98" s="173"/>
      <c r="C98" s="265" t="s">
        <v>1473</v>
      </c>
      <c r="D98" s="154" t="s">
        <v>1474</v>
      </c>
      <c r="E98" s="155"/>
      <c r="F98" s="155" t="s">
        <v>32</v>
      </c>
      <c r="G98" s="174">
        <v>15</v>
      </c>
    </row>
    <row r="99" spans="1:7" ht="15" x14ac:dyDescent="0.2">
      <c r="A99" s="113" t="s">
        <v>1475</v>
      </c>
      <c r="B99" s="110"/>
      <c r="C99" s="168" t="s">
        <v>1476</v>
      </c>
      <c r="D99" s="315"/>
      <c r="E99" s="54" t="s">
        <v>1477</v>
      </c>
      <c r="F99" s="101" t="s">
        <v>32</v>
      </c>
      <c r="G99" s="123">
        <v>3</v>
      </c>
    </row>
    <row r="100" spans="1:7" ht="15" x14ac:dyDescent="0.2">
      <c r="A100" s="113" t="s">
        <v>1478</v>
      </c>
      <c r="B100" s="110"/>
      <c r="C100" s="168" t="s">
        <v>1479</v>
      </c>
      <c r="D100" s="315" t="s">
        <v>1480</v>
      </c>
      <c r="E100" s="54"/>
      <c r="F100" s="101" t="s">
        <v>32</v>
      </c>
      <c r="G100" s="123">
        <v>100</v>
      </c>
    </row>
    <row r="101" spans="1:7" ht="45" x14ac:dyDescent="0.2">
      <c r="A101" s="113" t="s">
        <v>1481</v>
      </c>
      <c r="B101" s="110"/>
      <c r="C101" s="168" t="s">
        <v>1482</v>
      </c>
      <c r="D101" s="315" t="s">
        <v>1483</v>
      </c>
      <c r="E101" s="54"/>
      <c r="F101" s="101" t="s">
        <v>32</v>
      </c>
      <c r="G101" s="123">
        <v>30</v>
      </c>
    </row>
    <row r="102" spans="1:7" ht="15" x14ac:dyDescent="0.2">
      <c r="A102" s="113" t="s">
        <v>1484</v>
      </c>
      <c r="B102" s="110"/>
      <c r="C102" s="168" t="s">
        <v>1485</v>
      </c>
      <c r="D102" s="315" t="s">
        <v>1486</v>
      </c>
      <c r="E102" s="54"/>
      <c r="F102" s="101" t="s">
        <v>32</v>
      </c>
      <c r="G102" s="123">
        <v>50</v>
      </c>
    </row>
    <row r="103" spans="1:7" ht="15" x14ac:dyDescent="0.2">
      <c r="A103" s="113" t="s">
        <v>1487</v>
      </c>
      <c r="B103" s="110"/>
      <c r="C103" s="168" t="s">
        <v>1488</v>
      </c>
      <c r="D103" s="315" t="s">
        <v>1489</v>
      </c>
      <c r="E103" s="54"/>
      <c r="F103" s="101" t="s">
        <v>32</v>
      </c>
      <c r="G103" s="123">
        <v>30</v>
      </c>
    </row>
    <row r="104" spans="1:7" ht="105" x14ac:dyDescent="0.2">
      <c r="A104" s="169" t="s">
        <v>1490</v>
      </c>
      <c r="B104" s="170"/>
      <c r="C104" s="242" t="s">
        <v>1491</v>
      </c>
      <c r="D104" s="150" t="s">
        <v>1492</v>
      </c>
      <c r="E104" s="145" t="s">
        <v>1493</v>
      </c>
      <c r="F104" s="145" t="s">
        <v>32</v>
      </c>
      <c r="G104" s="171">
        <v>5</v>
      </c>
    </row>
    <row r="105" spans="1:7" ht="135" x14ac:dyDescent="0.2">
      <c r="A105" s="113" t="s">
        <v>1494</v>
      </c>
      <c r="B105" s="110"/>
      <c r="C105" s="168" t="s">
        <v>1495</v>
      </c>
      <c r="D105" s="315" t="s">
        <v>1496</v>
      </c>
      <c r="E105" s="54" t="s">
        <v>1497</v>
      </c>
      <c r="F105" s="101" t="s">
        <v>32</v>
      </c>
      <c r="G105" s="123">
        <v>2</v>
      </c>
    </row>
    <row r="106" spans="1:7" ht="105" x14ac:dyDescent="0.2">
      <c r="A106" s="113" t="s">
        <v>1498</v>
      </c>
      <c r="B106" s="110"/>
      <c r="C106" s="168" t="s">
        <v>1499</v>
      </c>
      <c r="D106" s="315" t="s">
        <v>1500</v>
      </c>
      <c r="E106" s="54" t="s">
        <v>1501</v>
      </c>
      <c r="F106" s="101" t="s">
        <v>32</v>
      </c>
      <c r="G106" s="123">
        <v>1</v>
      </c>
    </row>
    <row r="107" spans="1:7" ht="135" x14ac:dyDescent="0.2">
      <c r="A107" s="113" t="s">
        <v>1502</v>
      </c>
      <c r="B107" s="110"/>
      <c r="C107" s="168" t="s">
        <v>1503</v>
      </c>
      <c r="D107" s="315" t="s">
        <v>1504</v>
      </c>
      <c r="E107" s="325" t="s">
        <v>1505</v>
      </c>
      <c r="F107" s="101" t="s">
        <v>32</v>
      </c>
      <c r="G107" s="123">
        <v>1</v>
      </c>
    </row>
    <row r="108" spans="1:7" ht="75" x14ac:dyDescent="0.2">
      <c r="A108" s="113" t="s">
        <v>1506</v>
      </c>
      <c r="B108" s="110"/>
      <c r="C108" s="168" t="s">
        <v>1507</v>
      </c>
      <c r="D108" s="315" t="s">
        <v>1508</v>
      </c>
      <c r="E108" s="325" t="s">
        <v>1509</v>
      </c>
      <c r="F108" s="101" t="s">
        <v>32</v>
      </c>
      <c r="G108" s="123">
        <v>2</v>
      </c>
    </row>
    <row r="109" spans="1:7" ht="90" x14ac:dyDescent="0.2">
      <c r="A109" s="169" t="s">
        <v>1510</v>
      </c>
      <c r="B109" s="170"/>
      <c r="C109" s="242" t="s">
        <v>1511</v>
      </c>
      <c r="D109" s="150" t="s">
        <v>1512</v>
      </c>
      <c r="E109" s="323" t="s">
        <v>1513</v>
      </c>
      <c r="F109" s="145" t="s">
        <v>32</v>
      </c>
      <c r="G109" s="171">
        <v>1</v>
      </c>
    </row>
    <row r="110" spans="1:7" ht="165" x14ac:dyDescent="0.2">
      <c r="A110" s="172" t="s">
        <v>1514</v>
      </c>
      <c r="B110" s="173"/>
      <c r="C110" s="265" t="s">
        <v>1515</v>
      </c>
      <c r="D110" s="154" t="s">
        <v>1516</v>
      </c>
      <c r="E110" s="326" t="s">
        <v>1517</v>
      </c>
      <c r="F110" s="155" t="s">
        <v>32</v>
      </c>
      <c r="G110" s="174">
        <v>1</v>
      </c>
    </row>
    <row r="111" spans="1:7" ht="105" x14ac:dyDescent="0.2">
      <c r="A111" s="113" t="s">
        <v>1518</v>
      </c>
      <c r="B111" s="110"/>
      <c r="C111" s="168" t="s">
        <v>1519</v>
      </c>
      <c r="D111" s="315" t="s">
        <v>1520</v>
      </c>
      <c r="E111" s="123" t="s">
        <v>1521</v>
      </c>
      <c r="F111" s="101" t="s">
        <v>32</v>
      </c>
      <c r="G111" s="123">
        <v>10</v>
      </c>
    </row>
    <row r="112" spans="1:7" ht="105" x14ac:dyDescent="0.2">
      <c r="A112" s="169" t="s">
        <v>1522</v>
      </c>
      <c r="B112" s="170"/>
      <c r="C112" s="242" t="s">
        <v>1523</v>
      </c>
      <c r="D112" s="150" t="s">
        <v>1524</v>
      </c>
      <c r="E112" s="171" t="s">
        <v>1525</v>
      </c>
      <c r="F112" s="145" t="s">
        <v>32</v>
      </c>
      <c r="G112" s="171">
        <v>5</v>
      </c>
    </row>
    <row r="113" spans="1:7" ht="30" x14ac:dyDescent="0.2">
      <c r="A113" s="113" t="s">
        <v>1526</v>
      </c>
      <c r="B113" s="110"/>
      <c r="C113" s="168" t="s">
        <v>1527</v>
      </c>
      <c r="D113" s="315" t="s">
        <v>1528</v>
      </c>
      <c r="E113" s="54"/>
      <c r="F113" s="101" t="s">
        <v>32</v>
      </c>
      <c r="G113" s="123">
        <v>5</v>
      </c>
    </row>
    <row r="114" spans="1:7" ht="45" x14ac:dyDescent="0.2">
      <c r="A114" s="113" t="s">
        <v>1529</v>
      </c>
      <c r="B114" s="110"/>
      <c r="C114" s="168" t="s">
        <v>1530</v>
      </c>
      <c r="D114" s="315" t="s">
        <v>1531</v>
      </c>
      <c r="E114" s="54"/>
      <c r="F114" s="101" t="s">
        <v>32</v>
      </c>
      <c r="G114" s="123">
        <v>5</v>
      </c>
    </row>
    <row r="115" spans="1:7" ht="90" x14ac:dyDescent="0.2">
      <c r="A115" s="113" t="s">
        <v>1532</v>
      </c>
      <c r="B115" s="110"/>
      <c r="C115" s="168" t="s">
        <v>1533</v>
      </c>
      <c r="D115" s="315" t="s">
        <v>1534</v>
      </c>
      <c r="E115" s="54"/>
      <c r="F115" s="101" t="s">
        <v>32</v>
      </c>
      <c r="G115" s="123">
        <v>2</v>
      </c>
    </row>
    <row r="116" spans="1:7" ht="75" x14ac:dyDescent="0.2">
      <c r="A116" s="113" t="s">
        <v>1535</v>
      </c>
      <c r="B116" s="110"/>
      <c r="C116" s="168" t="s">
        <v>1536</v>
      </c>
      <c r="D116" s="315" t="s">
        <v>1537</v>
      </c>
      <c r="E116" s="54"/>
      <c r="F116" s="101" t="s">
        <v>32</v>
      </c>
      <c r="G116" s="123">
        <v>3</v>
      </c>
    </row>
    <row r="117" spans="1:7" ht="90" x14ac:dyDescent="0.2">
      <c r="A117" s="113" t="s">
        <v>1538</v>
      </c>
      <c r="B117" s="110"/>
      <c r="C117" s="168" t="s">
        <v>1539</v>
      </c>
      <c r="D117" s="315" t="s">
        <v>1540</v>
      </c>
      <c r="E117" s="54"/>
      <c r="F117" s="101" t="s">
        <v>32</v>
      </c>
      <c r="G117" s="123">
        <v>2</v>
      </c>
    </row>
    <row r="118" spans="1:7" ht="15" x14ac:dyDescent="0.2">
      <c r="A118" s="113" t="s">
        <v>1541</v>
      </c>
      <c r="B118" s="110"/>
      <c r="C118" s="168" t="s">
        <v>1542</v>
      </c>
      <c r="D118" s="315" t="s">
        <v>1543</v>
      </c>
      <c r="E118" s="54"/>
      <c r="F118" s="101" t="s">
        <v>32</v>
      </c>
      <c r="G118" s="123">
        <v>2</v>
      </c>
    </row>
    <row r="119" spans="1:7" ht="60" x14ac:dyDescent="0.2">
      <c r="A119" s="113" t="s">
        <v>1544</v>
      </c>
      <c r="B119" s="110"/>
      <c r="C119" s="168" t="s">
        <v>1545</v>
      </c>
      <c r="D119" s="315" t="s">
        <v>1546</v>
      </c>
      <c r="E119" s="54"/>
      <c r="F119" s="101" t="s">
        <v>32</v>
      </c>
      <c r="G119" s="123">
        <v>1</v>
      </c>
    </row>
    <row r="120" spans="1:7" ht="45" x14ac:dyDescent="0.2">
      <c r="A120" s="113" t="s">
        <v>1547</v>
      </c>
      <c r="B120" s="110"/>
      <c r="C120" s="168" t="s">
        <v>1548</v>
      </c>
      <c r="D120" s="315" t="s">
        <v>1549</v>
      </c>
      <c r="E120" s="54"/>
      <c r="F120" s="101" t="s">
        <v>32</v>
      </c>
      <c r="G120" s="123">
        <v>2</v>
      </c>
    </row>
    <row r="121" spans="1:7" ht="105" x14ac:dyDescent="0.2">
      <c r="A121" s="113" t="s">
        <v>1550</v>
      </c>
      <c r="B121" s="110"/>
      <c r="C121" s="168" t="s">
        <v>1551</v>
      </c>
      <c r="D121" s="315" t="s">
        <v>1552</v>
      </c>
      <c r="E121" s="54"/>
      <c r="F121" s="101" t="s">
        <v>32</v>
      </c>
      <c r="G121" s="123">
        <v>12</v>
      </c>
    </row>
    <row r="122" spans="1:7" ht="60" x14ac:dyDescent="0.2">
      <c r="A122" s="113" t="s">
        <v>1553</v>
      </c>
      <c r="B122" s="110"/>
      <c r="C122" s="168" t="s">
        <v>1554</v>
      </c>
      <c r="D122" s="315" t="s">
        <v>1555</v>
      </c>
      <c r="E122" s="54"/>
      <c r="F122" s="101" t="s">
        <v>32</v>
      </c>
      <c r="G122" s="123">
        <v>30</v>
      </c>
    </row>
    <row r="123" spans="1:7" ht="60" x14ac:dyDescent="0.2">
      <c r="A123" s="113" t="s">
        <v>1556</v>
      </c>
      <c r="B123" s="110"/>
      <c r="C123" s="168" t="s">
        <v>1557</v>
      </c>
      <c r="D123" s="315" t="s">
        <v>1555</v>
      </c>
      <c r="E123" s="54"/>
      <c r="F123" s="101" t="s">
        <v>32</v>
      </c>
      <c r="G123" s="123">
        <v>30</v>
      </c>
    </row>
    <row r="124" spans="1:7" ht="15" x14ac:dyDescent="0.25">
      <c r="A124" s="316" t="s">
        <v>71</v>
      </c>
      <c r="B124" s="138"/>
      <c r="C124" s="317" t="s">
        <v>514</v>
      </c>
      <c r="D124" s="327"/>
      <c r="E124" s="144"/>
      <c r="F124" s="98"/>
      <c r="G124" s="98"/>
    </row>
    <row r="125" spans="1:7" ht="409.5" x14ac:dyDescent="0.2">
      <c r="A125" s="95" t="s">
        <v>70</v>
      </c>
      <c r="B125" s="96"/>
      <c r="C125" s="54" t="s">
        <v>1577</v>
      </c>
      <c r="D125" s="145" t="s">
        <v>1578</v>
      </c>
      <c r="E125" s="175" t="s">
        <v>1579</v>
      </c>
      <c r="F125" s="146" t="s">
        <v>1558</v>
      </c>
      <c r="G125" s="147">
        <v>1</v>
      </c>
    </row>
    <row r="126" spans="1:7" ht="140.25" x14ac:dyDescent="0.2">
      <c r="A126" s="95" t="s">
        <v>87</v>
      </c>
      <c r="B126" s="96"/>
      <c r="C126" s="54" t="s">
        <v>1000</v>
      </c>
      <c r="D126" s="145" t="s">
        <v>182</v>
      </c>
      <c r="E126" s="175" t="s">
        <v>1580</v>
      </c>
      <c r="F126" s="146" t="s">
        <v>1558</v>
      </c>
      <c r="G126" s="147">
        <v>1</v>
      </c>
    </row>
    <row r="127" spans="1:7" ht="25.5" x14ac:dyDescent="0.2">
      <c r="A127" s="95" t="s">
        <v>88</v>
      </c>
      <c r="B127" s="56"/>
      <c r="C127" s="56" t="s">
        <v>56</v>
      </c>
      <c r="D127" s="101"/>
      <c r="E127" s="54" t="s">
        <v>483</v>
      </c>
      <c r="F127" s="328" t="s">
        <v>32</v>
      </c>
      <c r="G127" s="329">
        <v>1</v>
      </c>
    </row>
    <row r="128" spans="1:7" x14ac:dyDescent="0.2">
      <c r="A128" s="318">
        <v>4</v>
      </c>
      <c r="B128" s="211" t="s">
        <v>516</v>
      </c>
      <c r="C128" s="47"/>
      <c r="D128" s="101"/>
      <c r="E128" s="69"/>
      <c r="F128" s="227"/>
      <c r="G128" s="227"/>
    </row>
    <row r="129" spans="1:7" ht="63.75" x14ac:dyDescent="0.2">
      <c r="A129" s="97" t="s">
        <v>68</v>
      </c>
      <c r="B129" s="330"/>
      <c r="C129" s="94" t="s">
        <v>517</v>
      </c>
      <c r="D129" s="94"/>
      <c r="E129" s="319" t="s">
        <v>481</v>
      </c>
      <c r="F129" s="227" t="s">
        <v>32</v>
      </c>
      <c r="G129" s="227">
        <v>15</v>
      </c>
    </row>
    <row r="130" spans="1:7" ht="51" x14ac:dyDescent="0.2">
      <c r="A130" s="97" t="s">
        <v>67</v>
      </c>
      <c r="B130" s="330"/>
      <c r="C130" s="94" t="s">
        <v>556</v>
      </c>
      <c r="D130" s="94"/>
      <c r="E130" s="56" t="s">
        <v>478</v>
      </c>
      <c r="F130" s="227" t="s">
        <v>32</v>
      </c>
      <c r="G130" s="227">
        <v>15</v>
      </c>
    </row>
    <row r="131" spans="1:7" ht="51" x14ac:dyDescent="0.2">
      <c r="A131" s="97"/>
      <c r="B131" s="330"/>
      <c r="C131" s="94"/>
      <c r="D131" s="94"/>
      <c r="E131" s="56" t="s">
        <v>479</v>
      </c>
      <c r="F131" s="227" t="s">
        <v>32</v>
      </c>
      <c r="G131" s="227">
        <v>15</v>
      </c>
    </row>
    <row r="132" spans="1:7" ht="38.25" x14ac:dyDescent="0.2">
      <c r="A132" s="97"/>
      <c r="B132" s="330"/>
      <c r="C132" s="94"/>
      <c r="D132" s="94"/>
      <c r="E132" s="56" t="s">
        <v>480</v>
      </c>
      <c r="F132" s="227" t="s">
        <v>32</v>
      </c>
      <c r="G132" s="227">
        <v>15</v>
      </c>
    </row>
    <row r="133" spans="1:7" ht="76.5" x14ac:dyDescent="0.2">
      <c r="A133" s="99" t="s">
        <v>67</v>
      </c>
      <c r="B133" s="100"/>
      <c r="C133" s="100" t="s">
        <v>216</v>
      </c>
      <c r="D133" s="47" t="s">
        <v>521</v>
      </c>
      <c r="E133" s="164" t="s">
        <v>446</v>
      </c>
      <c r="F133" s="227" t="s">
        <v>32</v>
      </c>
      <c r="G133" s="331">
        <v>15</v>
      </c>
    </row>
    <row r="134" spans="1:7" ht="102" x14ac:dyDescent="0.2">
      <c r="A134" s="274" t="s">
        <v>66</v>
      </c>
      <c r="B134" s="176"/>
      <c r="C134" s="320" t="s">
        <v>518</v>
      </c>
      <c r="D134" s="145"/>
      <c r="E134" s="230" t="s">
        <v>543</v>
      </c>
      <c r="F134" s="227" t="s">
        <v>32</v>
      </c>
      <c r="G134" s="181">
        <v>4</v>
      </c>
    </row>
    <row r="135" spans="1:7" ht="89.25" x14ac:dyDescent="0.2">
      <c r="A135" s="274" t="s">
        <v>98</v>
      </c>
      <c r="B135" s="176"/>
      <c r="C135" s="176" t="s">
        <v>519</v>
      </c>
      <c r="D135" s="309" t="s">
        <v>522</v>
      </c>
      <c r="E135" s="230" t="s">
        <v>494</v>
      </c>
      <c r="F135" s="227" t="s">
        <v>32</v>
      </c>
      <c r="G135" s="181">
        <v>1</v>
      </c>
    </row>
    <row r="136" spans="1:7" ht="63.75" x14ac:dyDescent="0.2">
      <c r="A136" s="99" t="s">
        <v>65</v>
      </c>
      <c r="B136" s="100"/>
      <c r="C136" s="100" t="s">
        <v>520</v>
      </c>
      <c r="D136" s="47" t="s">
        <v>516</v>
      </c>
      <c r="E136" s="164" t="s">
        <v>544</v>
      </c>
      <c r="F136" s="227" t="s">
        <v>32</v>
      </c>
      <c r="G136" s="227">
        <v>15</v>
      </c>
    </row>
    <row r="137" spans="1:7" ht="25.5" x14ac:dyDescent="0.2">
      <c r="A137" s="99" t="s">
        <v>101</v>
      </c>
      <c r="B137" s="100"/>
      <c r="C137" s="100" t="s">
        <v>55</v>
      </c>
      <c r="D137" s="47"/>
      <c r="E137" s="54" t="s">
        <v>473</v>
      </c>
      <c r="F137" s="227" t="s">
        <v>32</v>
      </c>
      <c r="G137" s="227">
        <v>1</v>
      </c>
    </row>
    <row r="138" spans="1:7" ht="38.25" x14ac:dyDescent="0.2">
      <c r="A138" s="99" t="s">
        <v>102</v>
      </c>
      <c r="B138" s="100"/>
      <c r="C138" s="100" t="s">
        <v>523</v>
      </c>
      <c r="D138" s="47"/>
      <c r="E138" s="164" t="s">
        <v>545</v>
      </c>
      <c r="F138" s="227" t="s">
        <v>32</v>
      </c>
      <c r="G138" s="227">
        <v>1</v>
      </c>
    </row>
    <row r="139" spans="1:7" ht="178.5" x14ac:dyDescent="0.2">
      <c r="A139" s="99" t="s">
        <v>161</v>
      </c>
      <c r="B139" s="100"/>
      <c r="C139" s="100" t="s">
        <v>524</v>
      </c>
      <c r="D139" s="47" t="s">
        <v>541</v>
      </c>
      <c r="E139" s="164" t="s">
        <v>546</v>
      </c>
      <c r="F139" s="227" t="s">
        <v>32</v>
      </c>
      <c r="G139" s="227">
        <v>1</v>
      </c>
    </row>
    <row r="140" spans="1:7" ht="38.25" x14ac:dyDescent="0.2">
      <c r="A140" s="99" t="s">
        <v>162</v>
      </c>
      <c r="B140" s="100"/>
      <c r="C140" s="100" t="s">
        <v>525</v>
      </c>
      <c r="D140" s="47" t="s">
        <v>535</v>
      </c>
      <c r="E140" s="164" t="s">
        <v>547</v>
      </c>
      <c r="F140" s="227" t="s">
        <v>32</v>
      </c>
      <c r="G140" s="227">
        <v>3</v>
      </c>
    </row>
    <row r="141" spans="1:7" ht="63.75" x14ac:dyDescent="0.2">
      <c r="A141" s="99" t="s">
        <v>163</v>
      </c>
      <c r="B141" s="100"/>
      <c r="C141" s="100" t="s">
        <v>526</v>
      </c>
      <c r="D141" s="47" t="s">
        <v>536</v>
      </c>
      <c r="E141" s="164" t="s">
        <v>548</v>
      </c>
      <c r="F141" s="227" t="s">
        <v>32</v>
      </c>
      <c r="G141" s="227">
        <v>5</v>
      </c>
    </row>
    <row r="142" spans="1:7" ht="63.75" x14ac:dyDescent="0.2">
      <c r="A142" s="99" t="s">
        <v>164</v>
      </c>
      <c r="B142" s="100"/>
      <c r="C142" s="100" t="s">
        <v>527</v>
      </c>
      <c r="D142" s="47" t="s">
        <v>536</v>
      </c>
      <c r="E142" s="164" t="s">
        <v>549</v>
      </c>
      <c r="F142" s="227" t="s">
        <v>32</v>
      </c>
      <c r="G142" s="227">
        <v>2</v>
      </c>
    </row>
    <row r="143" spans="1:7" ht="38.25" x14ac:dyDescent="0.2">
      <c r="A143" s="99" t="s">
        <v>165</v>
      </c>
      <c r="B143" s="100"/>
      <c r="C143" s="100" t="s">
        <v>528</v>
      </c>
      <c r="D143" s="47" t="s">
        <v>537</v>
      </c>
      <c r="E143" s="164" t="s">
        <v>1620</v>
      </c>
      <c r="F143" s="227" t="s">
        <v>32</v>
      </c>
      <c r="G143" s="227">
        <v>1</v>
      </c>
    </row>
    <row r="144" spans="1:7" ht="25.5" x14ac:dyDescent="0.2">
      <c r="A144" s="99"/>
      <c r="B144" s="100"/>
      <c r="C144" s="100" t="s">
        <v>529</v>
      </c>
      <c r="D144" s="47" t="s">
        <v>538</v>
      </c>
      <c r="E144" s="164" t="s">
        <v>551</v>
      </c>
      <c r="F144" s="227" t="s">
        <v>32</v>
      </c>
      <c r="G144" s="227">
        <v>1</v>
      </c>
    </row>
    <row r="145" spans="1:7" ht="38.25" x14ac:dyDescent="0.2">
      <c r="A145" s="99" t="s">
        <v>166</v>
      </c>
      <c r="B145" s="100"/>
      <c r="C145" s="100" t="s">
        <v>542</v>
      </c>
      <c r="D145" s="47" t="s">
        <v>538</v>
      </c>
      <c r="E145" s="164" t="s">
        <v>552</v>
      </c>
      <c r="F145" s="227" t="s">
        <v>32</v>
      </c>
      <c r="G145" s="227">
        <v>1</v>
      </c>
    </row>
    <row r="146" spans="1:7" ht="51" x14ac:dyDescent="0.2">
      <c r="A146" s="99" t="s">
        <v>167</v>
      </c>
      <c r="B146" s="100"/>
      <c r="C146" s="100" t="s">
        <v>530</v>
      </c>
      <c r="D146" s="47" t="s">
        <v>538</v>
      </c>
      <c r="E146" s="164" t="s">
        <v>557</v>
      </c>
      <c r="F146" s="227" t="s">
        <v>32</v>
      </c>
      <c r="G146" s="227">
        <v>1</v>
      </c>
    </row>
    <row r="147" spans="1:7" ht="102" x14ac:dyDescent="0.2">
      <c r="A147" s="99" t="s">
        <v>168</v>
      </c>
      <c r="B147" s="100"/>
      <c r="C147" s="100" t="s">
        <v>531</v>
      </c>
      <c r="D147" s="47" t="s">
        <v>539</v>
      </c>
      <c r="E147" s="164" t="s">
        <v>553</v>
      </c>
      <c r="F147" s="227" t="s">
        <v>32</v>
      </c>
      <c r="G147" s="227">
        <v>5</v>
      </c>
    </row>
    <row r="148" spans="1:7" ht="102" x14ac:dyDescent="0.2">
      <c r="A148" s="99" t="s">
        <v>533</v>
      </c>
      <c r="B148" s="100"/>
      <c r="C148" s="100" t="s">
        <v>48</v>
      </c>
      <c r="D148" s="47" t="s">
        <v>539</v>
      </c>
      <c r="E148" s="164" t="s">
        <v>554</v>
      </c>
      <c r="F148" s="227" t="s">
        <v>32</v>
      </c>
      <c r="G148" s="227">
        <v>5</v>
      </c>
    </row>
    <row r="149" spans="1:7" ht="38.25" x14ac:dyDescent="0.2">
      <c r="A149" s="99"/>
      <c r="B149" s="100"/>
      <c r="C149" s="100" t="s">
        <v>558</v>
      </c>
      <c r="D149" s="47"/>
      <c r="E149" s="164" t="s">
        <v>550</v>
      </c>
      <c r="F149" s="227" t="s">
        <v>32</v>
      </c>
      <c r="G149" s="227">
        <v>4</v>
      </c>
    </row>
    <row r="150" spans="1:7" ht="51" x14ac:dyDescent="0.2">
      <c r="A150" s="99" t="s">
        <v>534</v>
      </c>
      <c r="B150" s="100"/>
      <c r="C150" s="100" t="s">
        <v>532</v>
      </c>
      <c r="D150" s="47" t="s">
        <v>540</v>
      </c>
      <c r="E150" s="164" t="s">
        <v>555</v>
      </c>
      <c r="F150" s="227" t="s">
        <v>32</v>
      </c>
      <c r="G150" s="227">
        <v>6</v>
      </c>
    </row>
    <row r="151" spans="1:7" x14ac:dyDescent="0.2">
      <c r="A151" s="304"/>
      <c r="B151" s="304"/>
      <c r="C151" s="304"/>
      <c r="D151" s="304"/>
      <c r="E151" s="304"/>
      <c r="F151" s="304"/>
      <c r="G151" s="304"/>
    </row>
    <row r="152" spans="1:7" x14ac:dyDescent="0.2">
      <c r="A152" s="304"/>
      <c r="B152" s="304"/>
      <c r="C152" s="304"/>
      <c r="D152" s="304"/>
      <c r="E152" s="304"/>
      <c r="F152" s="304"/>
      <c r="G152" s="304"/>
    </row>
    <row r="153" spans="1:7" x14ac:dyDescent="0.2">
      <c r="A153" s="304"/>
      <c r="B153" s="304"/>
      <c r="C153" s="304"/>
      <c r="D153" s="304"/>
      <c r="E153" s="304"/>
      <c r="F153" s="304"/>
      <c r="G153" s="304"/>
    </row>
    <row r="154" spans="1:7" x14ac:dyDescent="0.2">
      <c r="A154" s="304"/>
      <c r="B154" s="304"/>
      <c r="C154" s="304"/>
      <c r="D154" s="304"/>
      <c r="E154" s="304"/>
      <c r="F154" s="304"/>
      <c r="G154" s="304"/>
    </row>
    <row r="155" spans="1:7" x14ac:dyDescent="0.2">
      <c r="A155" s="304"/>
      <c r="B155" s="304"/>
      <c r="C155" s="304"/>
      <c r="D155" s="304"/>
      <c r="E155" s="304"/>
      <c r="F155" s="304"/>
      <c r="G155" s="304"/>
    </row>
    <row r="156" spans="1:7" x14ac:dyDescent="0.2">
      <c r="A156" s="304"/>
      <c r="B156" s="304"/>
      <c r="C156" s="304"/>
      <c r="D156" s="304"/>
      <c r="E156" s="304"/>
      <c r="F156" s="304"/>
      <c r="G156" s="304"/>
    </row>
    <row r="157" spans="1:7" x14ac:dyDescent="0.2">
      <c r="A157" s="304"/>
      <c r="B157" s="304"/>
      <c r="C157" s="304"/>
      <c r="D157" s="304"/>
      <c r="E157" s="304"/>
      <c r="F157" s="304"/>
      <c r="G157" s="304"/>
    </row>
    <row r="158" spans="1:7" x14ac:dyDescent="0.2">
      <c r="A158" s="304"/>
      <c r="B158" s="304"/>
      <c r="C158" s="304"/>
      <c r="D158" s="304"/>
      <c r="E158" s="304"/>
      <c r="F158" s="304"/>
      <c r="G158" s="304"/>
    </row>
    <row r="159" spans="1:7" x14ac:dyDescent="0.2">
      <c r="A159" s="304"/>
      <c r="B159" s="304"/>
      <c r="C159" s="304"/>
      <c r="D159" s="304"/>
      <c r="E159" s="304"/>
      <c r="F159" s="304"/>
      <c r="G159" s="304"/>
    </row>
    <row r="160" spans="1:7" x14ac:dyDescent="0.2">
      <c r="A160" s="304"/>
      <c r="B160" s="304"/>
      <c r="C160" s="304"/>
      <c r="D160" s="304"/>
      <c r="E160" s="304"/>
      <c r="F160" s="304"/>
      <c r="G160" s="304"/>
    </row>
    <row r="161" spans="1:7" x14ac:dyDescent="0.2">
      <c r="A161" s="304"/>
      <c r="B161" s="304"/>
      <c r="C161" s="304"/>
      <c r="D161" s="304"/>
      <c r="E161" s="304"/>
      <c r="F161" s="304"/>
      <c r="G161" s="304"/>
    </row>
    <row r="162" spans="1:7" x14ac:dyDescent="0.2">
      <c r="A162" s="304"/>
      <c r="B162" s="304"/>
      <c r="C162" s="304"/>
      <c r="D162" s="304"/>
      <c r="E162" s="304"/>
      <c r="F162" s="304"/>
      <c r="G162" s="304"/>
    </row>
    <row r="163" spans="1:7" x14ac:dyDescent="0.2">
      <c r="A163" s="304"/>
      <c r="B163" s="304"/>
      <c r="C163" s="304"/>
      <c r="D163" s="304"/>
      <c r="E163" s="304"/>
      <c r="F163" s="304"/>
      <c r="G163" s="304"/>
    </row>
    <row r="164" spans="1:7" x14ac:dyDescent="0.2">
      <c r="A164" s="304"/>
      <c r="B164" s="304"/>
      <c r="C164" s="304"/>
      <c r="D164" s="304"/>
      <c r="E164" s="304"/>
      <c r="F164" s="304"/>
      <c r="G164" s="304"/>
    </row>
    <row r="165" spans="1:7" x14ac:dyDescent="0.2">
      <c r="A165" s="304"/>
      <c r="B165" s="304"/>
      <c r="C165" s="304"/>
      <c r="D165" s="304"/>
      <c r="E165" s="304"/>
      <c r="F165" s="304"/>
      <c r="G165" s="304"/>
    </row>
    <row r="166" spans="1:7" x14ac:dyDescent="0.2">
      <c r="A166" s="304"/>
      <c r="B166" s="304"/>
      <c r="C166" s="304"/>
      <c r="D166" s="304"/>
      <c r="E166" s="304"/>
      <c r="F166" s="304"/>
      <c r="G166" s="304"/>
    </row>
    <row r="167" spans="1:7" x14ac:dyDescent="0.2">
      <c r="A167" s="304"/>
      <c r="B167" s="304"/>
      <c r="C167" s="304"/>
      <c r="D167" s="304"/>
      <c r="E167" s="304"/>
      <c r="F167" s="304"/>
      <c r="G167" s="304"/>
    </row>
    <row r="168" spans="1:7" x14ac:dyDescent="0.2">
      <c r="A168" s="304"/>
      <c r="B168" s="304"/>
      <c r="C168" s="304"/>
      <c r="D168" s="304"/>
      <c r="E168" s="304"/>
      <c r="F168" s="304"/>
      <c r="G168" s="304"/>
    </row>
    <row r="169" spans="1:7" x14ac:dyDescent="0.2">
      <c r="A169" s="304"/>
      <c r="B169" s="304"/>
      <c r="C169" s="304"/>
      <c r="D169" s="304"/>
      <c r="E169" s="304"/>
      <c r="F169" s="304"/>
      <c r="G169" s="304"/>
    </row>
    <row r="170" spans="1:7" x14ac:dyDescent="0.2">
      <c r="A170" s="304"/>
      <c r="B170" s="304"/>
      <c r="C170" s="304"/>
      <c r="D170" s="304"/>
      <c r="E170" s="304"/>
      <c r="F170" s="304"/>
      <c r="G170" s="304"/>
    </row>
    <row r="171" spans="1:7" x14ac:dyDescent="0.2">
      <c r="A171" s="304"/>
      <c r="B171" s="304"/>
      <c r="C171" s="304"/>
      <c r="D171" s="304"/>
      <c r="E171" s="304"/>
      <c r="F171" s="304"/>
      <c r="G171" s="304"/>
    </row>
    <row r="172" spans="1:7" x14ac:dyDescent="0.2">
      <c r="A172" s="304"/>
      <c r="B172" s="304"/>
      <c r="C172" s="304"/>
      <c r="D172" s="304"/>
      <c r="E172" s="304"/>
      <c r="F172" s="304"/>
      <c r="G172" s="304"/>
    </row>
    <row r="173" spans="1:7" x14ac:dyDescent="0.2">
      <c r="A173" s="304"/>
      <c r="B173" s="304"/>
      <c r="C173" s="304"/>
      <c r="D173" s="304"/>
      <c r="E173" s="304"/>
      <c r="F173" s="304"/>
      <c r="G173" s="304"/>
    </row>
    <row r="174" spans="1:7" x14ac:dyDescent="0.2">
      <c r="A174" s="304"/>
      <c r="B174" s="304"/>
      <c r="C174" s="304"/>
      <c r="D174" s="304"/>
      <c r="E174" s="304"/>
      <c r="F174" s="304"/>
      <c r="G174" s="304"/>
    </row>
    <row r="175" spans="1:7" x14ac:dyDescent="0.2">
      <c r="A175" s="304"/>
      <c r="B175" s="304"/>
      <c r="C175" s="304"/>
      <c r="D175" s="304"/>
      <c r="E175" s="304"/>
      <c r="F175" s="304"/>
      <c r="G175" s="304"/>
    </row>
    <row r="176" spans="1:7" x14ac:dyDescent="0.2">
      <c r="A176" s="304"/>
      <c r="B176" s="304"/>
      <c r="C176" s="304"/>
      <c r="D176" s="304"/>
      <c r="E176" s="304"/>
      <c r="F176" s="304"/>
      <c r="G176" s="304"/>
    </row>
    <row r="177" spans="1:7" x14ac:dyDescent="0.2">
      <c r="A177" s="304"/>
      <c r="B177" s="304"/>
      <c r="C177" s="304"/>
      <c r="D177" s="304"/>
      <c r="E177" s="304"/>
      <c r="F177" s="304"/>
      <c r="G177" s="304"/>
    </row>
    <row r="178" spans="1:7" x14ac:dyDescent="0.2">
      <c r="A178" s="304"/>
      <c r="B178" s="304"/>
      <c r="C178" s="304"/>
      <c r="D178" s="304"/>
      <c r="E178" s="304"/>
      <c r="F178" s="304"/>
      <c r="G178" s="304"/>
    </row>
  </sheetData>
  <autoFilter ref="A4:G4" xr:uid="{00000000-0009-0000-0000-000007000000}"/>
  <mergeCells count="1">
    <mergeCell ref="C5:D5"/>
  </mergeCells>
  <pageMargins left="0.70866141732283472" right="0.70866141732283472" top="0.74803149606299213" bottom="0.74803149606299213" header="0.31496062992125984" footer="0.31496062992125984"/>
  <pageSetup paperSize="9" scale="6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summaryRight="0"/>
  </sheetPr>
  <dimension ref="A1:K13"/>
  <sheetViews>
    <sheetView zoomScale="85" zoomScaleNormal="85" zoomScalePageLayoutView="135" workbookViewId="0">
      <pane ySplit="4" topLeftCell="A5" activePane="bottomLeft" state="frozen"/>
      <selection activeCell="A33" sqref="A33"/>
      <selection pane="bottomLeft" activeCell="D12" sqref="D12"/>
    </sheetView>
  </sheetViews>
  <sheetFormatPr defaultColWidth="8.7109375" defaultRowHeight="15" x14ac:dyDescent="0.25"/>
  <cols>
    <col min="1" max="2" width="5.140625" style="340" customWidth="1"/>
    <col min="3" max="3" width="32.7109375" style="34" customWidth="1"/>
    <col min="4" max="4" width="48.7109375" style="8" customWidth="1"/>
    <col min="5" max="5" width="15.7109375" style="8" customWidth="1"/>
    <col min="6" max="6" width="7.7109375" style="8" customWidth="1"/>
    <col min="7" max="7" width="7.7109375" style="363" customWidth="1"/>
    <col min="8" max="10" width="15.7109375" style="34" customWidth="1"/>
    <col min="11" max="11" width="15.7109375" style="8" customWidth="1"/>
    <col min="12" max="16384" width="8.7109375" style="342"/>
  </cols>
  <sheetData>
    <row r="1" spans="1:11" x14ac:dyDescent="0.25">
      <c r="C1" s="31" t="s">
        <v>6</v>
      </c>
      <c r="D1" s="341" t="s">
        <v>78</v>
      </c>
    </row>
    <row r="2" spans="1:11" x14ac:dyDescent="0.25">
      <c r="C2" s="32" t="s">
        <v>14</v>
      </c>
      <c r="D2" s="341" t="s">
        <v>22</v>
      </c>
    </row>
    <row r="3" spans="1:11" x14ac:dyDescent="0.25">
      <c r="C3" s="33"/>
      <c r="D3" s="2"/>
    </row>
    <row r="4" spans="1:11" s="343" customFormat="1" ht="25.5" x14ac:dyDescent="0.25">
      <c r="A4" s="14" t="s">
        <v>0</v>
      </c>
      <c r="B4" s="14" t="s">
        <v>9</v>
      </c>
      <c r="C4" s="35" t="s">
        <v>15</v>
      </c>
      <c r="D4" s="13" t="s">
        <v>7</v>
      </c>
      <c r="E4" s="13" t="s">
        <v>8</v>
      </c>
      <c r="F4" s="59" t="s">
        <v>16</v>
      </c>
      <c r="G4" s="60" t="s">
        <v>1</v>
      </c>
      <c r="H4" s="36" t="s">
        <v>17</v>
      </c>
      <c r="I4" s="36" t="s">
        <v>2</v>
      </c>
      <c r="J4" s="36" t="s">
        <v>3</v>
      </c>
      <c r="K4" s="13" t="s">
        <v>4</v>
      </c>
    </row>
    <row r="5" spans="1:11" s="343" customFormat="1" ht="89.25" x14ac:dyDescent="0.25">
      <c r="A5" s="29" t="s">
        <v>113</v>
      </c>
      <c r="B5" s="61"/>
      <c r="C5" s="63" t="s">
        <v>238</v>
      </c>
      <c r="D5" s="63" t="s">
        <v>239</v>
      </c>
      <c r="E5" s="361" t="s">
        <v>497</v>
      </c>
      <c r="F5" s="125" t="s">
        <v>32</v>
      </c>
      <c r="G5" s="125">
        <v>1</v>
      </c>
      <c r="H5" s="62">
        <v>127531.79999999999</v>
      </c>
      <c r="I5" s="90">
        <f>G5*H5</f>
        <v>127531.79999999999</v>
      </c>
      <c r="J5" s="38">
        <f>I5</f>
        <v>127531.79999999999</v>
      </c>
      <c r="K5" s="137"/>
    </row>
    <row r="6" spans="1:11" s="343" customFormat="1" ht="89.25" x14ac:dyDescent="0.25">
      <c r="A6" s="29" t="s">
        <v>114</v>
      </c>
      <c r="B6" s="61"/>
      <c r="C6" s="63" t="s">
        <v>56</v>
      </c>
      <c r="D6" s="63" t="s">
        <v>240</v>
      </c>
      <c r="E6" s="362" t="s">
        <v>110</v>
      </c>
      <c r="F6" s="125" t="s">
        <v>32</v>
      </c>
      <c r="G6" s="125">
        <v>1</v>
      </c>
      <c r="H6" s="62">
        <v>33492</v>
      </c>
      <c r="I6" s="90">
        <f>G6*H6</f>
        <v>33492</v>
      </c>
      <c r="J6" s="38">
        <f>I6</f>
        <v>33492</v>
      </c>
      <c r="K6" s="137"/>
    </row>
    <row r="7" spans="1:11" s="343" customFormat="1" ht="76.5" x14ac:dyDescent="0.25">
      <c r="A7" s="29" t="s">
        <v>71</v>
      </c>
      <c r="B7" s="37"/>
      <c r="C7" s="58" t="s">
        <v>232</v>
      </c>
      <c r="D7" s="58" t="s">
        <v>233</v>
      </c>
      <c r="E7" s="54" t="s">
        <v>1621</v>
      </c>
      <c r="F7" s="227" t="s">
        <v>32</v>
      </c>
      <c r="G7" s="227">
        <v>1</v>
      </c>
      <c r="H7" s="22">
        <v>230000</v>
      </c>
      <c r="I7" s="57">
        <f>G7*H7</f>
        <v>230000</v>
      </c>
      <c r="J7" s="25">
        <f>I7</f>
        <v>230000</v>
      </c>
      <c r="K7" s="137"/>
    </row>
    <row r="8" spans="1:11" ht="51" x14ac:dyDescent="0.25">
      <c r="A8" s="344">
        <v>5</v>
      </c>
      <c r="B8" s="344"/>
      <c r="C8" s="126" t="s">
        <v>1559</v>
      </c>
      <c r="D8" s="168"/>
      <c r="E8" s="168"/>
      <c r="F8" s="284" t="s">
        <v>32</v>
      </c>
      <c r="G8" s="284">
        <v>1</v>
      </c>
      <c r="H8" s="127"/>
      <c r="I8" s="127"/>
      <c r="J8" s="127"/>
      <c r="K8" s="161" t="s">
        <v>1208</v>
      </c>
    </row>
    <row r="9" spans="1:11" ht="33" customHeight="1" x14ac:dyDescent="0.25">
      <c r="A9" s="344">
        <v>6</v>
      </c>
      <c r="B9" s="344"/>
      <c r="C9" s="126" t="s">
        <v>227</v>
      </c>
      <c r="D9" s="168"/>
      <c r="E9" s="168"/>
      <c r="F9" s="284" t="s">
        <v>32</v>
      </c>
      <c r="G9" s="284">
        <v>1</v>
      </c>
      <c r="H9" s="127"/>
      <c r="I9" s="127"/>
      <c r="J9" s="127"/>
      <c r="K9" s="161" t="s">
        <v>1208</v>
      </c>
    </row>
    <row r="10" spans="1:11" ht="75" x14ac:dyDescent="0.25">
      <c r="A10" s="344">
        <v>7</v>
      </c>
      <c r="B10" s="344"/>
      <c r="C10" s="126" t="s">
        <v>228</v>
      </c>
      <c r="D10" s="168"/>
      <c r="E10" s="168"/>
      <c r="F10" s="284" t="s">
        <v>32</v>
      </c>
      <c r="G10" s="284">
        <v>1</v>
      </c>
      <c r="H10" s="127"/>
      <c r="I10" s="127"/>
      <c r="J10" s="127"/>
      <c r="K10" s="315" t="s">
        <v>1560</v>
      </c>
    </row>
    <row r="11" spans="1:11" ht="51" x14ac:dyDescent="0.25">
      <c r="A11" s="344">
        <v>8</v>
      </c>
      <c r="B11" s="344"/>
      <c r="C11" s="126" t="s">
        <v>234</v>
      </c>
      <c r="D11" s="168"/>
      <c r="E11" s="168"/>
      <c r="F11" s="284" t="s">
        <v>32</v>
      </c>
      <c r="G11" s="284">
        <v>1</v>
      </c>
      <c r="H11" s="127"/>
      <c r="I11" s="127"/>
      <c r="J11" s="127"/>
      <c r="K11" s="161" t="s">
        <v>1208</v>
      </c>
    </row>
    <row r="12" spans="1:11" ht="51" x14ac:dyDescent="0.25">
      <c r="A12" s="344">
        <v>9</v>
      </c>
      <c r="B12" s="344"/>
      <c r="C12" s="126" t="s">
        <v>235</v>
      </c>
      <c r="D12" s="168"/>
      <c r="E12" s="168"/>
      <c r="F12" s="284" t="s">
        <v>32</v>
      </c>
      <c r="G12" s="284">
        <v>1</v>
      </c>
      <c r="H12" s="127"/>
      <c r="I12" s="127"/>
      <c r="J12" s="127"/>
      <c r="K12" s="161" t="s">
        <v>1208</v>
      </c>
    </row>
    <row r="13" spans="1:11" ht="51" x14ac:dyDescent="0.25">
      <c r="A13" s="344">
        <v>10</v>
      </c>
      <c r="B13" s="344"/>
      <c r="C13" s="126" t="s">
        <v>236</v>
      </c>
      <c r="D13" s="168"/>
      <c r="E13" s="168"/>
      <c r="F13" s="284" t="s">
        <v>32</v>
      </c>
      <c r="G13" s="284">
        <v>1</v>
      </c>
      <c r="H13" s="127"/>
      <c r="I13" s="127"/>
      <c r="J13" s="127"/>
      <c r="K13" s="161" t="s">
        <v>1208</v>
      </c>
    </row>
  </sheetData>
  <autoFilter ref="A4:K4" xr:uid="{00000000-0009-0000-0000-000005000000}"/>
  <pageMargins left="0.70866141732283472" right="0.70866141732283472" top="0.74803149606299213" bottom="0.74803149606299213" header="0.31496062992125984" footer="0.31496062992125984"/>
  <pageSetup paperSize="9" scale="7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G68"/>
  <sheetViews>
    <sheetView tabSelected="1" zoomScale="90" zoomScaleNormal="90" workbookViewId="0">
      <pane ySplit="4" topLeftCell="A53" activePane="bottomLeft" state="frozen"/>
      <selection pane="bottomLeft" activeCell="C61" sqref="C61"/>
    </sheetView>
  </sheetViews>
  <sheetFormatPr defaultColWidth="8.7109375" defaultRowHeight="15" x14ac:dyDescent="0.25"/>
  <cols>
    <col min="1" max="1" width="6.7109375" style="340" customWidth="1"/>
    <col min="2" max="2" width="5.140625" style="340" customWidth="1"/>
    <col min="3" max="3" width="38" style="8" customWidth="1"/>
    <col min="4" max="4" width="52.28515625" style="8" customWidth="1"/>
    <col min="5" max="5" width="30.42578125" style="8" customWidth="1"/>
    <col min="6" max="6" width="7.7109375" style="8" customWidth="1"/>
    <col min="7" max="7" width="14.85546875" style="252" customWidth="1"/>
    <col min="8" max="16384" width="8.7109375" style="342"/>
  </cols>
  <sheetData>
    <row r="1" spans="1:7" ht="28.5" customHeight="1" x14ac:dyDescent="0.25">
      <c r="C1" s="11" t="s">
        <v>6</v>
      </c>
      <c r="D1" s="341" t="s">
        <v>25</v>
      </c>
    </row>
    <row r="2" spans="1:7" x14ac:dyDescent="0.25">
      <c r="C2" s="10" t="s">
        <v>14</v>
      </c>
      <c r="D2" s="341" t="s">
        <v>177</v>
      </c>
    </row>
    <row r="3" spans="1:7" x14ac:dyDescent="0.25">
      <c r="C3" s="2"/>
      <c r="D3" s="2"/>
    </row>
    <row r="4" spans="1:7" s="343" customFormat="1" ht="137.25" customHeight="1" x14ac:dyDescent="0.25">
      <c r="A4" s="5" t="s">
        <v>0</v>
      </c>
      <c r="B4" s="5" t="s">
        <v>9</v>
      </c>
      <c r="C4" s="9" t="s">
        <v>15</v>
      </c>
      <c r="D4" s="9" t="s">
        <v>7</v>
      </c>
      <c r="E4" s="9" t="s">
        <v>8</v>
      </c>
      <c r="F4" s="87" t="s">
        <v>16</v>
      </c>
      <c r="G4" s="88" t="s">
        <v>1</v>
      </c>
    </row>
    <row r="5" spans="1:7" s="327" customFormat="1" x14ac:dyDescent="0.25">
      <c r="A5" s="138" t="s">
        <v>10</v>
      </c>
      <c r="B5" s="138"/>
      <c r="C5" s="144" t="s">
        <v>11</v>
      </c>
      <c r="D5" s="144"/>
      <c r="E5" s="144"/>
      <c r="F5" s="140"/>
      <c r="G5" s="345"/>
    </row>
    <row r="6" spans="1:7" s="327" customFormat="1" x14ac:dyDescent="0.25">
      <c r="A6" s="142" t="s">
        <v>77</v>
      </c>
      <c r="B6" s="139"/>
      <c r="C6" s="126" t="s">
        <v>26</v>
      </c>
      <c r="D6" s="140" t="s">
        <v>33</v>
      </c>
      <c r="E6" s="69" t="s">
        <v>453</v>
      </c>
      <c r="F6" s="69" t="s">
        <v>32</v>
      </c>
      <c r="G6" s="98">
        <v>3</v>
      </c>
    </row>
    <row r="7" spans="1:7" s="327" customFormat="1" ht="30" x14ac:dyDescent="0.25">
      <c r="A7" s="142" t="s">
        <v>80</v>
      </c>
      <c r="B7" s="139"/>
      <c r="C7" s="126" t="s">
        <v>28</v>
      </c>
      <c r="D7" s="141" t="s">
        <v>34</v>
      </c>
      <c r="E7" s="69" t="s">
        <v>454</v>
      </c>
      <c r="F7" s="69" t="s">
        <v>32</v>
      </c>
      <c r="G7" s="98">
        <v>1</v>
      </c>
    </row>
    <row r="8" spans="1:7" s="327" customFormat="1" ht="45" x14ac:dyDescent="0.25">
      <c r="A8" s="142" t="s">
        <v>81</v>
      </c>
      <c r="B8" s="139"/>
      <c r="C8" s="126" t="s">
        <v>27</v>
      </c>
      <c r="D8" s="150" t="s">
        <v>35</v>
      </c>
      <c r="E8" s="151" t="s">
        <v>455</v>
      </c>
      <c r="F8" s="151" t="s">
        <v>32</v>
      </c>
      <c r="G8" s="86">
        <v>1</v>
      </c>
    </row>
    <row r="9" spans="1:7" s="327" customFormat="1" ht="45" x14ac:dyDescent="0.25">
      <c r="A9" s="142" t="s">
        <v>82</v>
      </c>
      <c r="B9" s="139"/>
      <c r="C9" s="126" t="s">
        <v>29</v>
      </c>
      <c r="D9" s="141" t="s">
        <v>36</v>
      </c>
      <c r="E9" s="69" t="s">
        <v>456</v>
      </c>
      <c r="F9" s="69" t="s">
        <v>32</v>
      </c>
      <c r="G9" s="98">
        <v>1</v>
      </c>
    </row>
    <row r="10" spans="1:7" s="327" customFormat="1" ht="45" x14ac:dyDescent="0.25">
      <c r="A10" s="142" t="s">
        <v>83</v>
      </c>
      <c r="B10" s="139"/>
      <c r="C10" s="126" t="s">
        <v>29</v>
      </c>
      <c r="D10" s="150" t="s">
        <v>36</v>
      </c>
      <c r="E10" s="151" t="s">
        <v>457</v>
      </c>
      <c r="F10" s="151" t="s">
        <v>32</v>
      </c>
      <c r="G10" s="86">
        <v>1</v>
      </c>
    </row>
    <row r="11" spans="1:7" s="327" customFormat="1" ht="30" x14ac:dyDescent="0.25">
      <c r="A11" s="142" t="s">
        <v>105</v>
      </c>
      <c r="B11" s="139"/>
      <c r="C11" s="126" t="s">
        <v>30</v>
      </c>
      <c r="D11" s="141" t="s">
        <v>37</v>
      </c>
      <c r="E11" s="54" t="s">
        <v>458</v>
      </c>
      <c r="F11" s="69" t="s">
        <v>32</v>
      </c>
      <c r="G11" s="98">
        <v>1</v>
      </c>
    </row>
    <row r="12" spans="1:7" s="327" customFormat="1" ht="30" x14ac:dyDescent="0.25">
      <c r="A12" s="142" t="s">
        <v>106</v>
      </c>
      <c r="B12" s="139"/>
      <c r="C12" s="126" t="s">
        <v>30</v>
      </c>
      <c r="D12" s="141" t="s">
        <v>37</v>
      </c>
      <c r="E12" s="54" t="s">
        <v>1642</v>
      </c>
      <c r="F12" s="69" t="s">
        <v>32</v>
      </c>
      <c r="G12" s="86">
        <v>4</v>
      </c>
    </row>
    <row r="13" spans="1:7" s="327" customFormat="1" ht="30" x14ac:dyDescent="0.25">
      <c r="A13" s="142" t="s">
        <v>107</v>
      </c>
      <c r="B13" s="139"/>
      <c r="C13" s="126" t="s">
        <v>30</v>
      </c>
      <c r="D13" s="141" t="s">
        <v>37</v>
      </c>
      <c r="E13" s="54" t="s">
        <v>1643</v>
      </c>
      <c r="F13" s="69" t="s">
        <v>32</v>
      </c>
      <c r="G13" s="86">
        <v>2</v>
      </c>
    </row>
    <row r="14" spans="1:7" s="327" customFormat="1" ht="66.75" customHeight="1" x14ac:dyDescent="0.25">
      <c r="A14" s="142" t="s">
        <v>108</v>
      </c>
      <c r="B14" s="139"/>
      <c r="C14" s="126" t="s">
        <v>30</v>
      </c>
      <c r="D14" s="141" t="s">
        <v>37</v>
      </c>
      <c r="E14" s="54" t="s">
        <v>1567</v>
      </c>
      <c r="F14" s="69" t="s">
        <v>32</v>
      </c>
      <c r="G14" s="98">
        <v>5</v>
      </c>
    </row>
    <row r="15" spans="1:7" s="327" customFormat="1" ht="45" x14ac:dyDescent="0.25">
      <c r="A15" s="142" t="s">
        <v>154</v>
      </c>
      <c r="B15" s="139"/>
      <c r="C15" s="126" t="s">
        <v>31</v>
      </c>
      <c r="D15" s="141" t="s">
        <v>1632</v>
      </c>
      <c r="E15" s="54" t="s">
        <v>495</v>
      </c>
      <c r="F15" s="69" t="s">
        <v>32</v>
      </c>
      <c r="G15" s="98">
        <v>3</v>
      </c>
    </row>
    <row r="16" spans="1:7" s="327" customFormat="1" ht="30" x14ac:dyDescent="0.25">
      <c r="A16" s="142" t="s">
        <v>155</v>
      </c>
      <c r="B16" s="139"/>
      <c r="C16" s="126" t="s">
        <v>31</v>
      </c>
      <c r="D16" s="141" t="s">
        <v>1633</v>
      </c>
      <c r="E16" s="54" t="s">
        <v>1638</v>
      </c>
      <c r="F16" s="69" t="s">
        <v>32</v>
      </c>
      <c r="G16" s="98">
        <v>2</v>
      </c>
    </row>
    <row r="17" spans="1:7" s="327" customFormat="1" ht="30" x14ac:dyDescent="0.25">
      <c r="A17" s="142" t="s">
        <v>156</v>
      </c>
      <c r="B17" s="139"/>
      <c r="C17" s="126" t="s">
        <v>31</v>
      </c>
      <c r="D17" s="141" t="s">
        <v>38</v>
      </c>
      <c r="E17" s="54" t="s">
        <v>469</v>
      </c>
      <c r="F17" s="69" t="s">
        <v>32</v>
      </c>
      <c r="G17" s="98">
        <v>1</v>
      </c>
    </row>
    <row r="18" spans="1:7" s="327" customFormat="1" ht="30" x14ac:dyDescent="0.25">
      <c r="A18" s="142" t="s">
        <v>157</v>
      </c>
      <c r="B18" s="139"/>
      <c r="C18" s="126" t="s">
        <v>42</v>
      </c>
      <c r="D18" s="141" t="s">
        <v>43</v>
      </c>
      <c r="E18" s="54" t="s">
        <v>468</v>
      </c>
      <c r="F18" s="69" t="s">
        <v>32</v>
      </c>
      <c r="G18" s="98">
        <v>5</v>
      </c>
    </row>
    <row r="19" spans="1:7" s="327" customFormat="1" ht="77.25" customHeight="1" x14ac:dyDescent="0.25">
      <c r="A19" s="142" t="s">
        <v>158</v>
      </c>
      <c r="B19" s="139"/>
      <c r="C19" s="356" t="s">
        <v>39</v>
      </c>
      <c r="D19" s="140"/>
      <c r="E19" s="69" t="s">
        <v>459</v>
      </c>
      <c r="F19" s="69" t="s">
        <v>32</v>
      </c>
      <c r="G19" s="98">
        <v>10</v>
      </c>
    </row>
    <row r="20" spans="1:7" s="327" customFormat="1" ht="30" x14ac:dyDescent="0.25">
      <c r="A20" s="142" t="s">
        <v>159</v>
      </c>
      <c r="B20" s="139"/>
      <c r="C20" s="356" t="s">
        <v>40</v>
      </c>
      <c r="D20" s="141" t="s">
        <v>44</v>
      </c>
      <c r="E20" s="54" t="s">
        <v>1634</v>
      </c>
      <c r="F20" s="69" t="s">
        <v>32</v>
      </c>
      <c r="G20" s="98">
        <v>3</v>
      </c>
    </row>
    <row r="21" spans="1:7" s="327" customFormat="1" ht="30" x14ac:dyDescent="0.25">
      <c r="A21" s="142" t="s">
        <v>160</v>
      </c>
      <c r="B21" s="139"/>
      <c r="C21" s="356" t="s">
        <v>41</v>
      </c>
      <c r="D21" s="141" t="s">
        <v>44</v>
      </c>
      <c r="E21" s="54" t="s">
        <v>460</v>
      </c>
      <c r="F21" s="69" t="s">
        <v>32</v>
      </c>
      <c r="G21" s="98">
        <v>1</v>
      </c>
    </row>
    <row r="22" spans="1:7" s="327" customFormat="1" ht="30" x14ac:dyDescent="0.25">
      <c r="A22" s="142" t="s">
        <v>1248</v>
      </c>
      <c r="B22" s="139"/>
      <c r="C22" s="356" t="s">
        <v>41</v>
      </c>
      <c r="D22" s="141" t="s">
        <v>44</v>
      </c>
      <c r="E22" s="54" t="s">
        <v>1635</v>
      </c>
      <c r="F22" s="69" t="s">
        <v>32</v>
      </c>
      <c r="G22" s="98">
        <v>2</v>
      </c>
    </row>
    <row r="23" spans="1:7" s="327" customFormat="1" ht="30" x14ac:dyDescent="0.25">
      <c r="A23" s="142" t="s">
        <v>1251</v>
      </c>
      <c r="B23" s="139"/>
      <c r="C23" s="356" t="s">
        <v>41</v>
      </c>
      <c r="D23" s="141" t="s">
        <v>44</v>
      </c>
      <c r="E23" s="54" t="s">
        <v>461</v>
      </c>
      <c r="F23" s="69" t="s">
        <v>32</v>
      </c>
      <c r="G23" s="98">
        <v>1</v>
      </c>
    </row>
    <row r="24" spans="1:7" s="327" customFormat="1" ht="30" x14ac:dyDescent="0.25">
      <c r="A24" s="142" t="s">
        <v>1254</v>
      </c>
      <c r="B24" s="139"/>
      <c r="C24" s="141" t="s">
        <v>45</v>
      </c>
      <c r="D24" s="141" t="s">
        <v>46</v>
      </c>
      <c r="E24" s="54" t="s">
        <v>462</v>
      </c>
      <c r="F24" s="69" t="s">
        <v>32</v>
      </c>
      <c r="G24" s="98">
        <v>5</v>
      </c>
    </row>
    <row r="25" spans="1:7" s="359" customFormat="1" ht="25.5" x14ac:dyDescent="0.25">
      <c r="A25" s="142" t="s">
        <v>1257</v>
      </c>
      <c r="B25" s="139"/>
      <c r="C25" s="141" t="s">
        <v>47</v>
      </c>
      <c r="D25" s="141" t="s">
        <v>49</v>
      </c>
      <c r="E25" s="54" t="s">
        <v>470</v>
      </c>
      <c r="F25" s="69" t="s">
        <v>32</v>
      </c>
      <c r="G25" s="98">
        <v>1</v>
      </c>
    </row>
    <row r="26" spans="1:7" s="359" customFormat="1" x14ac:dyDescent="0.25">
      <c r="A26" s="142" t="s">
        <v>1260</v>
      </c>
      <c r="B26" s="142"/>
      <c r="C26" s="141" t="s">
        <v>48</v>
      </c>
      <c r="D26" s="141" t="s">
        <v>49</v>
      </c>
      <c r="E26" s="54" t="s">
        <v>463</v>
      </c>
      <c r="F26" s="69" t="s">
        <v>32</v>
      </c>
      <c r="G26" s="143">
        <v>1</v>
      </c>
    </row>
    <row r="27" spans="1:7" s="359" customFormat="1" ht="25.5" x14ac:dyDescent="0.25">
      <c r="A27" s="142" t="s">
        <v>1263</v>
      </c>
      <c r="B27" s="142"/>
      <c r="C27" s="357" t="s">
        <v>50</v>
      </c>
      <c r="D27" s="141" t="s">
        <v>51</v>
      </c>
      <c r="E27" s="54" t="s">
        <v>464</v>
      </c>
      <c r="F27" s="69" t="s">
        <v>32</v>
      </c>
      <c r="G27" s="143">
        <v>3</v>
      </c>
    </row>
    <row r="28" spans="1:7" s="359" customFormat="1" x14ac:dyDescent="0.25">
      <c r="A28" s="138" t="s">
        <v>5</v>
      </c>
      <c r="B28" s="142"/>
      <c r="C28" s="144" t="s">
        <v>12</v>
      </c>
      <c r="D28" s="140"/>
      <c r="E28" s="69"/>
      <c r="F28" s="158"/>
      <c r="G28" s="143"/>
    </row>
    <row r="29" spans="1:7" s="359" customFormat="1" ht="38.25" x14ac:dyDescent="0.25">
      <c r="A29" s="142" t="s">
        <v>74</v>
      </c>
      <c r="B29" s="142"/>
      <c r="C29" s="141" t="s">
        <v>52</v>
      </c>
      <c r="D29" s="140"/>
      <c r="E29" s="101" t="s">
        <v>465</v>
      </c>
      <c r="F29" s="158" t="s">
        <v>32</v>
      </c>
      <c r="G29" s="143">
        <v>1</v>
      </c>
    </row>
    <row r="30" spans="1:7" s="327" customFormat="1" ht="22.5" customHeight="1" x14ac:dyDescent="0.25">
      <c r="A30" s="138" t="s">
        <v>170</v>
      </c>
      <c r="B30" s="139"/>
      <c r="C30" s="358" t="s">
        <v>61</v>
      </c>
      <c r="D30" s="358"/>
      <c r="E30" s="346"/>
      <c r="F30" s="69"/>
      <c r="G30" s="143"/>
    </row>
    <row r="31" spans="1:7" s="327" customFormat="1" ht="56.25" x14ac:dyDescent="0.25">
      <c r="A31" s="142" t="s">
        <v>68</v>
      </c>
      <c r="B31" s="138"/>
      <c r="C31" s="141" t="s">
        <v>1641</v>
      </c>
      <c r="D31" s="144"/>
      <c r="E31" s="186" t="s">
        <v>1668</v>
      </c>
      <c r="F31" s="69" t="s">
        <v>32</v>
      </c>
      <c r="G31" s="143">
        <v>4</v>
      </c>
    </row>
    <row r="32" spans="1:7" s="327" customFormat="1" ht="69.75" customHeight="1" x14ac:dyDescent="0.25">
      <c r="A32" s="142" t="s">
        <v>67</v>
      </c>
      <c r="B32" s="138"/>
      <c r="C32" s="140" t="s">
        <v>180</v>
      </c>
      <c r="D32" s="144"/>
      <c r="E32" s="56" t="s">
        <v>478</v>
      </c>
      <c r="F32" s="69" t="s">
        <v>32</v>
      </c>
      <c r="G32" s="143">
        <v>5</v>
      </c>
    </row>
    <row r="33" spans="1:7" s="327" customFormat="1" ht="38.25" x14ac:dyDescent="0.25">
      <c r="A33" s="142" t="s">
        <v>66</v>
      </c>
      <c r="B33" s="138"/>
      <c r="C33" s="140" t="s">
        <v>180</v>
      </c>
      <c r="D33" s="144"/>
      <c r="E33" s="56" t="s">
        <v>479</v>
      </c>
      <c r="F33" s="69" t="s">
        <v>32</v>
      </c>
      <c r="G33" s="143">
        <v>5</v>
      </c>
    </row>
    <row r="34" spans="1:7" s="327" customFormat="1" ht="25.5" x14ac:dyDescent="0.25">
      <c r="A34" s="142" t="s">
        <v>98</v>
      </c>
      <c r="B34" s="138"/>
      <c r="C34" s="140" t="s">
        <v>180</v>
      </c>
      <c r="D34" s="144"/>
      <c r="E34" s="56" t="s">
        <v>480</v>
      </c>
      <c r="F34" s="69" t="s">
        <v>32</v>
      </c>
      <c r="G34" s="143">
        <v>5</v>
      </c>
    </row>
    <row r="35" spans="1:7" s="327" customFormat="1" ht="45" x14ac:dyDescent="0.25">
      <c r="A35" s="142" t="s">
        <v>65</v>
      </c>
      <c r="B35" s="138"/>
      <c r="C35" s="242" t="s">
        <v>471</v>
      </c>
      <c r="D35" s="347"/>
      <c r="E35" s="185" t="s">
        <v>1667</v>
      </c>
      <c r="F35" s="312" t="s">
        <v>32</v>
      </c>
      <c r="G35" s="152">
        <v>10</v>
      </c>
    </row>
    <row r="36" spans="1:7" s="327" customFormat="1" ht="38.25" x14ac:dyDescent="0.25">
      <c r="A36" s="142" t="s">
        <v>99</v>
      </c>
      <c r="B36" s="348"/>
      <c r="C36" s="242" t="s">
        <v>180</v>
      </c>
      <c r="D36" s="347"/>
      <c r="E36" s="349" t="s">
        <v>1616</v>
      </c>
      <c r="F36" s="151" t="s">
        <v>32</v>
      </c>
      <c r="G36" s="152">
        <v>10</v>
      </c>
    </row>
    <row r="37" spans="1:7" s="327" customFormat="1" ht="38.25" x14ac:dyDescent="0.25">
      <c r="A37" s="142" t="s">
        <v>100</v>
      </c>
      <c r="B37" s="348"/>
      <c r="C37" s="242" t="s">
        <v>180</v>
      </c>
      <c r="D37" s="350"/>
      <c r="E37" s="338" t="s">
        <v>1617</v>
      </c>
      <c r="F37" s="156" t="s">
        <v>32</v>
      </c>
      <c r="G37" s="157">
        <v>10</v>
      </c>
    </row>
    <row r="38" spans="1:7" s="327" customFormat="1" ht="25.5" x14ac:dyDescent="0.25">
      <c r="A38" s="142" t="s">
        <v>101</v>
      </c>
      <c r="B38" s="351"/>
      <c r="C38" s="242" t="s">
        <v>180</v>
      </c>
      <c r="D38" s="350"/>
      <c r="E38" s="338" t="s">
        <v>1618</v>
      </c>
      <c r="F38" s="156" t="s">
        <v>32</v>
      </c>
      <c r="G38" s="157">
        <v>10</v>
      </c>
    </row>
    <row r="39" spans="1:7" s="327" customFormat="1" ht="45" x14ac:dyDescent="0.25">
      <c r="A39" s="142" t="s">
        <v>102</v>
      </c>
      <c r="B39" s="351"/>
      <c r="C39" s="242" t="s">
        <v>180</v>
      </c>
      <c r="D39" s="350"/>
      <c r="E39" s="352" t="s">
        <v>1565</v>
      </c>
      <c r="F39" s="156" t="s">
        <v>32</v>
      </c>
      <c r="G39" s="157">
        <v>15</v>
      </c>
    </row>
    <row r="40" spans="1:7" s="327" customFormat="1" ht="90" x14ac:dyDescent="0.25">
      <c r="A40" s="142" t="s">
        <v>161</v>
      </c>
      <c r="B40" s="351"/>
      <c r="C40" s="141" t="s">
        <v>1644</v>
      </c>
      <c r="D40" s="140" t="s">
        <v>1645</v>
      </c>
      <c r="E40" s="182" t="s">
        <v>1646</v>
      </c>
      <c r="F40" s="140" t="s">
        <v>32</v>
      </c>
      <c r="G40" s="353">
        <v>1</v>
      </c>
    </row>
    <row r="41" spans="1:7" s="327" customFormat="1" ht="45" x14ac:dyDescent="0.25">
      <c r="A41" s="142" t="s">
        <v>162</v>
      </c>
      <c r="B41" s="351"/>
      <c r="C41" s="141" t="s">
        <v>1644</v>
      </c>
      <c r="D41" s="140"/>
      <c r="E41" s="356" t="s">
        <v>1647</v>
      </c>
      <c r="F41" s="140" t="s">
        <v>32</v>
      </c>
      <c r="G41" s="353">
        <v>10</v>
      </c>
    </row>
    <row r="42" spans="1:7" s="327" customFormat="1" ht="30" x14ac:dyDescent="0.25">
      <c r="A42" s="142" t="s">
        <v>163</v>
      </c>
      <c r="B42" s="351"/>
      <c r="C42" s="141" t="s">
        <v>1644</v>
      </c>
      <c r="D42" s="140"/>
      <c r="E42" s="356" t="s">
        <v>1648</v>
      </c>
      <c r="F42" s="140" t="s">
        <v>32</v>
      </c>
      <c r="G42" s="353">
        <v>10</v>
      </c>
    </row>
    <row r="43" spans="1:7" s="327" customFormat="1" ht="51" x14ac:dyDescent="0.25">
      <c r="A43" s="142" t="s">
        <v>164</v>
      </c>
      <c r="B43" s="351"/>
      <c r="C43" s="140" t="s">
        <v>53</v>
      </c>
      <c r="D43" s="144"/>
      <c r="E43" s="164" t="s">
        <v>482</v>
      </c>
      <c r="F43" s="69" t="s">
        <v>32</v>
      </c>
      <c r="G43" s="143">
        <v>15</v>
      </c>
    </row>
    <row r="44" spans="1:7" s="327" customFormat="1" x14ac:dyDescent="0.25">
      <c r="A44" s="142" t="s">
        <v>165</v>
      </c>
      <c r="B44" s="138"/>
      <c r="C44" s="140" t="s">
        <v>54</v>
      </c>
      <c r="D44" s="144"/>
      <c r="E44" s="54" t="s">
        <v>472</v>
      </c>
      <c r="F44" s="69" t="s">
        <v>32</v>
      </c>
      <c r="G44" s="143">
        <v>15</v>
      </c>
    </row>
    <row r="45" spans="1:7" s="327" customFormat="1" ht="76.5" x14ac:dyDescent="0.25">
      <c r="A45" s="142" t="s">
        <v>166</v>
      </c>
      <c r="B45" s="138"/>
      <c r="C45" s="140" t="s">
        <v>475</v>
      </c>
      <c r="D45" s="144"/>
      <c r="E45" s="56" t="s">
        <v>474</v>
      </c>
      <c r="F45" s="69" t="s">
        <v>32</v>
      </c>
      <c r="G45" s="143">
        <v>1</v>
      </c>
    </row>
    <row r="46" spans="1:7" s="327" customFormat="1" ht="120" x14ac:dyDescent="0.25">
      <c r="A46" s="142" t="s">
        <v>167</v>
      </c>
      <c r="B46" s="138"/>
      <c r="C46" s="140" t="s">
        <v>55</v>
      </c>
      <c r="D46" s="141" t="s">
        <v>181</v>
      </c>
      <c r="E46" s="54" t="s">
        <v>473</v>
      </c>
      <c r="F46" s="69" t="s">
        <v>32</v>
      </c>
      <c r="G46" s="143">
        <v>1</v>
      </c>
    </row>
    <row r="47" spans="1:7" s="327" customFormat="1" ht="99.75" customHeight="1" x14ac:dyDescent="0.25">
      <c r="A47" s="142" t="s">
        <v>168</v>
      </c>
      <c r="B47" s="138"/>
      <c r="C47" s="54" t="s">
        <v>513</v>
      </c>
      <c r="D47" s="144"/>
      <c r="E47" s="54" t="s">
        <v>483</v>
      </c>
      <c r="F47" s="69" t="s">
        <v>32</v>
      </c>
      <c r="G47" s="143">
        <v>1</v>
      </c>
    </row>
    <row r="48" spans="1:7" s="327" customFormat="1" ht="22.5" x14ac:dyDescent="0.25">
      <c r="A48" s="142" t="s">
        <v>533</v>
      </c>
      <c r="B48" s="138"/>
      <c r="C48" s="242" t="s">
        <v>1636</v>
      </c>
      <c r="D48" s="150"/>
      <c r="E48" s="354" t="s">
        <v>1637</v>
      </c>
      <c r="F48" s="312" t="s">
        <v>32</v>
      </c>
      <c r="G48" s="152">
        <v>1</v>
      </c>
    </row>
    <row r="49" spans="1:7" s="327" customFormat="1" ht="171.75" customHeight="1" x14ac:dyDescent="0.25">
      <c r="A49" s="142" t="s">
        <v>1651</v>
      </c>
      <c r="B49" s="348"/>
      <c r="C49" s="54" t="s">
        <v>1577</v>
      </c>
      <c r="D49" s="145" t="s">
        <v>1578</v>
      </c>
      <c r="E49" s="175" t="s">
        <v>1579</v>
      </c>
      <c r="F49" s="146" t="s">
        <v>1558</v>
      </c>
      <c r="G49" s="147">
        <v>1</v>
      </c>
    </row>
    <row r="50" spans="1:7" s="327" customFormat="1" ht="341.25" customHeight="1" x14ac:dyDescent="0.25">
      <c r="A50" s="142" t="s">
        <v>534</v>
      </c>
      <c r="B50" s="138"/>
      <c r="C50" s="54" t="s">
        <v>1000</v>
      </c>
      <c r="D50" s="145" t="s">
        <v>182</v>
      </c>
      <c r="E50" s="175" t="s">
        <v>1580</v>
      </c>
      <c r="F50" s="146" t="s">
        <v>1558</v>
      </c>
      <c r="G50" s="147">
        <v>1</v>
      </c>
    </row>
    <row r="51" spans="1:7" s="327" customFormat="1" ht="134.25" customHeight="1" x14ac:dyDescent="0.25">
      <c r="A51" s="142" t="s">
        <v>1652</v>
      </c>
      <c r="B51" s="138"/>
      <c r="C51" s="141" t="s">
        <v>556</v>
      </c>
      <c r="D51" s="141"/>
      <c r="E51" s="54" t="s">
        <v>1669</v>
      </c>
      <c r="F51" s="69" t="s">
        <v>32</v>
      </c>
      <c r="G51" s="143">
        <v>1</v>
      </c>
    </row>
    <row r="52" spans="1:7" s="327" customFormat="1" ht="38.25" x14ac:dyDescent="0.25">
      <c r="A52" s="142" t="s">
        <v>1653</v>
      </c>
      <c r="B52" s="138"/>
      <c r="C52" s="141" t="s">
        <v>556</v>
      </c>
      <c r="D52" s="141"/>
      <c r="E52" s="54" t="s">
        <v>1670</v>
      </c>
      <c r="F52" s="69" t="s">
        <v>32</v>
      </c>
      <c r="G52" s="143">
        <v>1</v>
      </c>
    </row>
    <row r="53" spans="1:7" s="34" customFormat="1" ht="38.25" x14ac:dyDescent="0.25">
      <c r="A53" s="142" t="s">
        <v>1654</v>
      </c>
      <c r="B53" s="138"/>
      <c r="C53" s="141" t="s">
        <v>556</v>
      </c>
      <c r="D53" s="141"/>
      <c r="E53" s="54" t="s">
        <v>1569</v>
      </c>
      <c r="F53" s="69" t="s">
        <v>32</v>
      </c>
      <c r="G53" s="143">
        <v>15</v>
      </c>
    </row>
    <row r="54" spans="1:7" x14ac:dyDescent="0.25">
      <c r="A54" s="142" t="s">
        <v>1655</v>
      </c>
      <c r="C54" s="141" t="s">
        <v>556</v>
      </c>
      <c r="D54" s="141"/>
      <c r="E54" s="54" t="s">
        <v>1571</v>
      </c>
      <c r="F54" s="69" t="s">
        <v>32</v>
      </c>
      <c r="G54" s="143"/>
    </row>
    <row r="55" spans="1:7" ht="51" x14ac:dyDescent="0.25">
      <c r="A55" s="142" t="s">
        <v>1656</v>
      </c>
      <c r="B55" s="138"/>
      <c r="C55" s="141" t="s">
        <v>556</v>
      </c>
      <c r="D55" s="141"/>
      <c r="E55" s="355" t="s">
        <v>1671</v>
      </c>
      <c r="F55" s="69" t="s">
        <v>32</v>
      </c>
      <c r="G55" s="143">
        <v>1</v>
      </c>
    </row>
    <row r="56" spans="1:7" x14ac:dyDescent="0.25">
      <c r="A56" s="342"/>
      <c r="B56" s="342"/>
      <c r="C56" s="342"/>
      <c r="D56" s="342"/>
      <c r="E56" s="342"/>
      <c r="F56" s="342"/>
      <c r="G56" s="342"/>
    </row>
    <row r="57" spans="1:7" x14ac:dyDescent="0.25">
      <c r="A57" s="138" t="s">
        <v>5</v>
      </c>
      <c r="B57" s="142"/>
      <c r="C57" s="144" t="s">
        <v>12</v>
      </c>
      <c r="D57" s="342"/>
      <c r="E57" s="342"/>
      <c r="F57" s="342"/>
      <c r="G57" s="342"/>
    </row>
    <row r="58" spans="1:7" ht="90" x14ac:dyDescent="0.25">
      <c r="A58" s="142" t="s">
        <v>73</v>
      </c>
      <c r="B58" s="142"/>
      <c r="C58" s="141" t="s">
        <v>58</v>
      </c>
      <c r="D58" s="141" t="s">
        <v>59</v>
      </c>
      <c r="E58" s="101" t="s">
        <v>466</v>
      </c>
      <c r="F58" s="158" t="s">
        <v>32</v>
      </c>
      <c r="G58" s="143">
        <v>1</v>
      </c>
    </row>
    <row r="59" spans="1:7" ht="75" x14ac:dyDescent="0.25">
      <c r="A59" s="142" t="s">
        <v>72</v>
      </c>
      <c r="B59" s="142"/>
      <c r="C59" s="141" t="s">
        <v>58</v>
      </c>
      <c r="D59" s="141" t="s">
        <v>60</v>
      </c>
      <c r="E59" s="101" t="s">
        <v>467</v>
      </c>
      <c r="F59" s="158" t="s">
        <v>32</v>
      </c>
      <c r="G59" s="143">
        <v>1</v>
      </c>
    </row>
    <row r="60" spans="1:7" x14ac:dyDescent="0.25">
      <c r="A60" s="138" t="s">
        <v>170</v>
      </c>
      <c r="B60" s="139"/>
      <c r="C60" s="358" t="s">
        <v>61</v>
      </c>
      <c r="D60" s="358"/>
      <c r="E60" s="346"/>
      <c r="F60" s="69"/>
      <c r="G60" s="143"/>
    </row>
    <row r="61" spans="1:7" s="327" customFormat="1" ht="63.75" x14ac:dyDescent="0.25">
      <c r="A61" s="142" t="s">
        <v>1657</v>
      </c>
      <c r="B61" s="138"/>
      <c r="C61" s="141" t="s">
        <v>1641</v>
      </c>
      <c r="D61" s="144"/>
      <c r="E61" s="164" t="s">
        <v>476</v>
      </c>
      <c r="F61" s="69" t="s">
        <v>32</v>
      </c>
      <c r="G61" s="143">
        <v>1</v>
      </c>
    </row>
    <row r="62" spans="1:7" x14ac:dyDescent="0.25">
      <c r="A62" s="360" t="s">
        <v>1658</v>
      </c>
      <c r="B62" s="149"/>
      <c r="C62" s="150"/>
      <c r="D62" s="150"/>
      <c r="E62" s="145" t="s">
        <v>1568</v>
      </c>
      <c r="F62" s="151" t="s">
        <v>32</v>
      </c>
      <c r="G62" s="152"/>
    </row>
    <row r="63" spans="1:7" x14ac:dyDescent="0.25">
      <c r="A63" s="360" t="s">
        <v>1659</v>
      </c>
      <c r="B63" s="149"/>
      <c r="C63" s="150"/>
      <c r="D63" s="150"/>
      <c r="E63" s="145" t="s">
        <v>1570</v>
      </c>
      <c r="F63" s="151" t="s">
        <v>32</v>
      </c>
      <c r="G63" s="152"/>
    </row>
    <row r="64" spans="1:7" ht="38.25" x14ac:dyDescent="0.25">
      <c r="A64" s="360" t="s">
        <v>1660</v>
      </c>
      <c r="B64" s="149"/>
      <c r="C64" s="150"/>
      <c r="D64" s="150"/>
      <c r="E64" s="145" t="s">
        <v>1572</v>
      </c>
      <c r="F64" s="151" t="s">
        <v>32</v>
      </c>
      <c r="G64" s="152"/>
    </row>
    <row r="65" spans="1:7" ht="25.5" x14ac:dyDescent="0.25">
      <c r="A65" s="360" t="s">
        <v>1661</v>
      </c>
      <c r="B65" s="153"/>
      <c r="C65" s="154"/>
      <c r="D65" s="154"/>
      <c r="E65" s="155" t="s">
        <v>1573</v>
      </c>
      <c r="F65" s="156" t="s">
        <v>32</v>
      </c>
      <c r="G65" s="157"/>
    </row>
    <row r="66" spans="1:7" ht="38.25" x14ac:dyDescent="0.25">
      <c r="A66" s="360" t="s">
        <v>1662</v>
      </c>
      <c r="B66" s="153"/>
      <c r="C66" s="154"/>
      <c r="D66" s="154"/>
      <c r="E66" s="155" t="s">
        <v>1574</v>
      </c>
      <c r="F66" s="156" t="s">
        <v>32</v>
      </c>
      <c r="G66" s="157"/>
    </row>
    <row r="67" spans="1:7" ht="25.5" x14ac:dyDescent="0.25">
      <c r="A67" s="360" t="s">
        <v>1663</v>
      </c>
      <c r="B67" s="153"/>
      <c r="C67" s="154"/>
      <c r="D67" s="154"/>
      <c r="E67" s="155" t="s">
        <v>1575</v>
      </c>
      <c r="F67" s="156" t="s">
        <v>32</v>
      </c>
      <c r="G67" s="157"/>
    </row>
    <row r="68" spans="1:7" ht="25.5" x14ac:dyDescent="0.25">
      <c r="A68" s="360" t="s">
        <v>1664</v>
      </c>
      <c r="B68" s="153"/>
      <c r="C68" s="154"/>
      <c r="D68" s="154"/>
      <c r="E68" s="155" t="s">
        <v>1576</v>
      </c>
      <c r="F68" s="156" t="s">
        <v>32</v>
      </c>
      <c r="G68" s="157"/>
    </row>
  </sheetData>
  <mergeCells count="2">
    <mergeCell ref="C30:D30"/>
    <mergeCell ref="C60:D6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Промробо 201</vt:lpstr>
      <vt:lpstr>Ресепшн</vt:lpstr>
      <vt:lpstr>Хайтек 202</vt:lpstr>
      <vt:lpstr>Промдизайн</vt:lpstr>
      <vt:lpstr>БИО</vt:lpstr>
      <vt:lpstr>Коворкинг</vt:lpstr>
      <vt:lpstr>АйТи 210</vt:lpstr>
      <vt:lpstr>Лекторий 212</vt:lpstr>
      <vt:lpstr>VRAR 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VRARWORK1</cp:lastModifiedBy>
  <cp:lastPrinted>2019-05-21T03:38:14Z</cp:lastPrinted>
  <dcterms:created xsi:type="dcterms:W3CDTF">2019-03-21T08:34:31Z</dcterms:created>
  <dcterms:modified xsi:type="dcterms:W3CDTF">2024-06-05T00:58:03Z</dcterms:modified>
</cp:coreProperties>
</file>